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wbenc-my.sharepoint.com/personal/ewatson_wbenc_org/Documents/National Conference/Schedules/"/>
    </mc:Choice>
  </mc:AlternateContent>
  <xr:revisionPtr revIDLastSave="0" documentId="8_{FCE1687D-FEFE-48B3-8594-8E94F02F206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chedule Tool" sheetId="1" r:id="rId1"/>
    <sheet name="Expo Target Tool" sheetId="2" r:id="rId2"/>
    <sheet name="Meet &amp; Greet Target Tool" sheetId="3" r:id="rId3"/>
    <sheet name="Lists" sheetId="4" r:id="rId4"/>
    <sheet name="Lists 2" sheetId="5" r:id="rId5"/>
  </sheets>
  <definedNames>
    <definedName name="_xlnm._FilterDatabase" localSheetId="4" hidden="1">'Lists 2'!$A$1:$B$1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hZi9cgqmRiHqyL4LN2CHDbgloA8w=="/>
    </ext>
  </extLst>
</workbook>
</file>

<file path=xl/calcChain.xml><?xml version="1.0" encoding="utf-8"?>
<calcChain xmlns="http://schemas.openxmlformats.org/spreadsheetml/2006/main">
  <c r="I22" i="5" l="1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" i="5"/>
  <c r="Q13" i="4"/>
  <c r="Q8" i="4"/>
  <c r="Q9" i="4"/>
  <c r="Q10" i="4"/>
  <c r="Q11" i="4"/>
  <c r="Q12" i="4"/>
  <c r="Q7" i="4"/>
  <c r="AO8" i="4"/>
  <c r="AO9" i="4"/>
  <c r="AO10" i="4"/>
  <c r="AO11" i="4"/>
  <c r="AO12" i="4"/>
  <c r="AO13" i="4"/>
  <c r="AO14" i="4"/>
  <c r="AO7" i="4"/>
  <c r="AK8" i="4"/>
  <c r="AK9" i="4"/>
  <c r="AK10" i="4"/>
  <c r="AK11" i="4"/>
  <c r="AK12" i="4"/>
  <c r="AK13" i="4"/>
  <c r="AK14" i="4"/>
  <c r="AK7" i="4"/>
  <c r="AG8" i="4"/>
  <c r="AG9" i="4"/>
  <c r="AG10" i="4"/>
  <c r="AG11" i="4"/>
  <c r="AG12" i="4"/>
  <c r="AG13" i="4"/>
  <c r="AG14" i="4"/>
  <c r="AG15" i="4"/>
  <c r="AG7" i="4"/>
  <c r="AC8" i="4"/>
  <c r="AC9" i="4"/>
  <c r="AC10" i="4"/>
  <c r="AC11" i="4"/>
  <c r="AC12" i="4"/>
  <c r="AC13" i="4"/>
  <c r="Y8" i="4"/>
  <c r="Y9" i="4"/>
  <c r="Y10" i="4"/>
  <c r="Y11" i="4"/>
  <c r="Y12" i="4"/>
  <c r="Y7" i="4"/>
  <c r="U8" i="4"/>
  <c r="U9" i="4"/>
  <c r="U10" i="4"/>
  <c r="U11" i="4"/>
  <c r="U12" i="4"/>
  <c r="U13" i="4"/>
  <c r="U14" i="4"/>
  <c r="U7" i="4"/>
  <c r="M8" i="4"/>
  <c r="M9" i="4"/>
  <c r="M10" i="4"/>
  <c r="M11" i="4"/>
  <c r="M12" i="4"/>
  <c r="M13" i="4"/>
  <c r="M14" i="4"/>
  <c r="M15" i="4"/>
  <c r="M7" i="4"/>
  <c r="M20" i="4"/>
  <c r="I10" i="4"/>
  <c r="I11" i="4"/>
  <c r="I12" i="4"/>
  <c r="I13" i="4"/>
  <c r="I14" i="4"/>
  <c r="I15" i="4"/>
  <c r="F272" i="4" l="1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I9" i="4"/>
  <c r="F8" i="4"/>
  <c r="AC7" i="4"/>
  <c r="I8" i="4"/>
  <c r="F7" i="4"/>
  <c r="F6" i="4"/>
  <c r="F5" i="4"/>
</calcChain>
</file>

<file path=xl/sharedStrings.xml><?xml version="1.0" encoding="utf-8"?>
<sst xmlns="http://schemas.openxmlformats.org/spreadsheetml/2006/main" count="2252" uniqueCount="636">
  <si>
    <t xml:space="preserve">Tuesday | June 7th </t>
  </si>
  <si>
    <t>Start</t>
  </si>
  <si>
    <t>Finish</t>
  </si>
  <si>
    <t>Session Title</t>
  </si>
  <si>
    <t>My Selections &amp; Locations</t>
  </si>
  <si>
    <t>Additional Notes</t>
  </si>
  <si>
    <t>WBENC Tips</t>
  </si>
  <si>
    <t>Health Check-in</t>
  </si>
  <si>
    <t>GWCC</t>
  </si>
  <si>
    <t xml:space="preserve">Marriott Marquis, Imperial Ballroom 
Westin Peachtree, </t>
  </si>
  <si>
    <t>Make sure to build enough time in to your schedule to complete your health check-in and ride the shuttle.</t>
  </si>
  <si>
    <t>Shuttles Available</t>
  </si>
  <si>
    <t>GWCC to Marriott Marquis
GWCC to Westin Peachtree</t>
  </si>
  <si>
    <t>Kickoff General Session and Lunch</t>
  </si>
  <si>
    <t>GWCC, Georgia Ballroom Level 300</t>
  </si>
  <si>
    <t>Lunch will be served following the General Session on all three levels from 12:30-2:00 PM</t>
  </si>
  <si>
    <t>Open Expo - All Halls (optional)</t>
  </si>
  <si>
    <t>WBENC Arena</t>
  </si>
  <si>
    <t>Use the Expo Targets Tool tab to build your Open Expo plans.</t>
  </si>
  <si>
    <t>Open Expo - Hall 2</t>
  </si>
  <si>
    <t xml:space="preserve">Education Session </t>
  </si>
  <si>
    <t>Use the dropdown in Column D to pick your preferred selection</t>
  </si>
  <si>
    <t>Click this box to see selections  ↓</t>
  </si>
  <si>
    <t xml:space="preserve">Welcome Reception </t>
  </si>
  <si>
    <t>Marriott Marquis, Atrium Ballroom</t>
  </si>
  <si>
    <t xml:space="preserve">Wednesday | June 8th </t>
  </si>
  <si>
    <t>Marriott Marquis 
Westin Peachtree</t>
  </si>
  <si>
    <r>
      <rPr>
        <sz val="11"/>
        <color theme="1"/>
        <rFont val="Calibri"/>
        <family val="2"/>
      </rPr>
      <t xml:space="preserve">Meet &amp; Greet 
</t>
    </r>
    <r>
      <rPr>
        <i/>
        <sz val="11"/>
        <color theme="1"/>
        <rFont val="Calibri"/>
        <family val="2"/>
      </rPr>
      <t>Open to WBENC and WEConnect Certified WBEs</t>
    </r>
  </si>
  <si>
    <t xml:space="preserve">Make sure to plan enough time to complete your health and safety check and ride the bus! </t>
  </si>
  <si>
    <t>Open Expo Hall 3</t>
  </si>
  <si>
    <t>Lunch Available</t>
  </si>
  <si>
    <t>WBENC Cafe</t>
  </si>
  <si>
    <t>Open Expo Hall 1</t>
  </si>
  <si>
    <t>Marriott Marquis to Georgia Aquarium
Westin Peachtree to Georgia Aquarium</t>
  </si>
  <si>
    <t>Evening Event</t>
  </si>
  <si>
    <t>Georgia Aquarium</t>
  </si>
  <si>
    <t>This is a casual evening, come ready to relax or maybe sing a little karaoke. Dress code is casual.</t>
  </si>
  <si>
    <t xml:space="preserve">Thursday | June 9th </t>
  </si>
  <si>
    <r>
      <rPr>
        <sz val="11"/>
        <color theme="1"/>
        <rFont val="Calibri"/>
        <family val="2"/>
      </rPr>
      <t xml:space="preserve">Meet &amp; Greet 
</t>
    </r>
    <r>
      <rPr>
        <i/>
        <sz val="11"/>
        <color theme="1"/>
        <rFont val="Calibri"/>
        <family val="2"/>
      </rPr>
      <t>Open to WBENC and WEConnect Certified WBEs</t>
    </r>
  </si>
  <si>
    <t>Open Expo - All Halls</t>
  </si>
  <si>
    <t>Network Meet Ups - Kickoff with Kelly Cornish</t>
  </si>
  <si>
    <t>Teal Stage, Hall 2</t>
  </si>
  <si>
    <t xml:space="preserve">Network Meet Ups </t>
  </si>
  <si>
    <t>Celebratory Evening &amp; Dinner</t>
  </si>
  <si>
    <t>Georgia Ballroom, GWCC, Level 300</t>
  </si>
  <si>
    <t xml:space="preserve">We're so excited to get you dancing and singing along. Come ready to bring on the festivities! Dress code is cocktail. </t>
  </si>
  <si>
    <t xml:space="preserve">Use this worksheet to identify and organize your top exhibitor targets across the WBENC Arena
Click the dropdown boxes in Column B to select your target company
Click here to view the current WBENC Arena Floorplan </t>
  </si>
  <si>
    <t>Click here to view the current WBENC Arena Floorplan</t>
  </si>
  <si>
    <t>HALL ONE</t>
  </si>
  <si>
    <t>Company Name &amp; Booth #</t>
  </si>
  <si>
    <t>Preparation Notes:</t>
  </si>
  <si>
    <t>Follow Up Notes:</t>
  </si>
  <si>
    <t>Target 1</t>
  </si>
  <si>
    <t>Target 2</t>
  </si>
  <si>
    <t>Target 3</t>
  </si>
  <si>
    <t>Target 4</t>
  </si>
  <si>
    <t>Target 5</t>
  </si>
  <si>
    <t>Target 6</t>
  </si>
  <si>
    <t>Target 7</t>
  </si>
  <si>
    <t>Target 8</t>
  </si>
  <si>
    <t>Target 9</t>
  </si>
  <si>
    <t>Target 10</t>
  </si>
  <si>
    <t>HALL TWO</t>
  </si>
  <si>
    <t>HALL THREE</t>
  </si>
  <si>
    <t>WEDNESDAY | June 8  9:00-10:30 AM</t>
  </si>
  <si>
    <t>Company Name &amp; Table Section</t>
  </si>
  <si>
    <t>Choice 1</t>
  </si>
  <si>
    <t>Choice 2</t>
  </si>
  <si>
    <t>Choice 3</t>
  </si>
  <si>
    <t>Choice 4</t>
  </si>
  <si>
    <t>Choice 5</t>
  </si>
  <si>
    <t>Choice 6</t>
  </si>
  <si>
    <t>Choice 7</t>
  </si>
  <si>
    <t>Choice 8</t>
  </si>
  <si>
    <t>THURSDAY | June 9:00-11:00 AM</t>
  </si>
  <si>
    <t>HALL 1 Companies</t>
  </si>
  <si>
    <t>June 7 | Tuesday 2:45-3:45</t>
  </si>
  <si>
    <t>TU - 2:45-3:45</t>
  </si>
  <si>
    <t>Time Slot</t>
  </si>
  <si>
    <t>&lt;Tu 2:45</t>
  </si>
  <si>
    <t>June 7 | Tuesday 4:00-5:00</t>
  </si>
  <si>
    <t>TU - 4:00-5:00</t>
  </si>
  <si>
    <t>&lt;- Tu 4:00</t>
  </si>
  <si>
    <t>June 8 | Wednesday  10:45-11:30</t>
  </si>
  <si>
    <t>W - 10:45-11:30</t>
  </si>
  <si>
    <t>&lt;-W 10:45</t>
  </si>
  <si>
    <t>June 8 | Wednesday 11:45-12:30</t>
  </si>
  <si>
    <t>W - 11:45-12:30</t>
  </si>
  <si>
    <t>&lt;-W 11:45</t>
  </si>
  <si>
    <t>June 8 | Wednesday 1:30-2:15</t>
  </si>
  <si>
    <t>W - 1:30-2:15</t>
  </si>
  <si>
    <t>&lt;- W-1:30</t>
  </si>
  <si>
    <t>June 8 | Wednesday 2:30-3:15</t>
  </si>
  <si>
    <t>W - 2:30-3:15</t>
  </si>
  <si>
    <t>&lt;-W 2:30</t>
  </si>
  <si>
    <t>June 8 | Wednesday 3:30-4:15</t>
  </si>
  <si>
    <t>W - 3:30-4:15</t>
  </si>
  <si>
    <t>&lt;-W 3:30</t>
  </si>
  <si>
    <t>June 9 | Thursday  11:15-12:00</t>
  </si>
  <si>
    <t>TH - 11:15 - 12:00</t>
  </si>
  <si>
    <t>&lt;- TH 11:15</t>
  </si>
  <si>
    <t xml:space="preserve">June 9 | 3:00-4:30 </t>
  </si>
  <si>
    <t>name</t>
  </si>
  <si>
    <t>n</t>
  </si>
  <si>
    <t>Tuesday</t>
  </si>
  <si>
    <t>Date</t>
  </si>
  <si>
    <t>Wednesday</t>
  </si>
  <si>
    <t>Thursday</t>
  </si>
  <si>
    <t>AARP</t>
  </si>
  <si>
    <t xml:space="preserve"> (Booth </t>
  </si>
  <si>
    <t>)</t>
  </si>
  <si>
    <t xml:space="preserve">ActOne Group </t>
  </si>
  <si>
    <t>Journey Into Retail</t>
  </si>
  <si>
    <t xml:space="preserve"> (Red Stage, Hall 1)</t>
  </si>
  <si>
    <t>ActOne Group</t>
  </si>
  <si>
    <t>Build a Business Case Series - Inclusive Diversity 101</t>
  </si>
  <si>
    <t xml:space="preserve"> (Red Tables, Hall 1)</t>
  </si>
  <si>
    <t xml:space="preserve"> (Orange Stage, Hall 1)</t>
  </si>
  <si>
    <t>Contract Management - What it Takes to Work in the Chemical Industry</t>
  </si>
  <si>
    <t xml:space="preserve"> (Teal Stage, Hall 2)</t>
  </si>
  <si>
    <t>Wells Fargo Experts and Small Business Bankers: Q &amp; A Session</t>
  </si>
  <si>
    <t xml:space="preserve"> (Teal Tables - Financial Services Side, Hall 2)</t>
  </si>
  <si>
    <t xml:space="preserve"> (Yellow Stage, Hall 1)</t>
  </si>
  <si>
    <t>Women of Distinction: Being Bold in Business</t>
  </si>
  <si>
    <t>Positioned to Thrive – Evaluating your business and strategies for growth and protection</t>
  </si>
  <si>
    <t xml:space="preserve"> (Green Stage, Hall 2)</t>
  </si>
  <si>
    <t>Women in Technology (Green Stage, Hall 2)</t>
  </si>
  <si>
    <t>Advocates in Action</t>
  </si>
  <si>
    <t>Corporate Allyship: Standing Up for LGBTQ+</t>
  </si>
  <si>
    <t>Women &amp; Pride Community Meet Up</t>
  </si>
  <si>
    <t xml:space="preserve"> (Orange Tables, Hall 1)</t>
  </si>
  <si>
    <t>Driving Success in Automotive Industry Tiers</t>
  </si>
  <si>
    <t xml:space="preserve"> (Purple Stage, Hall 3)</t>
  </si>
  <si>
    <t xml:space="preserve">New Energy Trends </t>
  </si>
  <si>
    <t>Capacity Building: Bold Moves in Financial Services Supplier Diversity</t>
  </si>
  <si>
    <t>Broken Value Chains and Global Opportunities</t>
  </si>
  <si>
    <t>Bank of America Advisors and Small Business Bankers: Q &amp; A Session</t>
  </si>
  <si>
    <t>WeTHRIVE (Green Tables, Hall 2)</t>
  </si>
  <si>
    <t>APISOURCE, Inc.</t>
  </si>
  <si>
    <t>Going Global as a WBENC-Certified Women-Owned Business</t>
  </si>
  <si>
    <t>Global Trade and Sustainability: A Great Match</t>
  </si>
  <si>
    <t>Resources Available from Federal and State Governments</t>
  </si>
  <si>
    <t>How I Got a Contract with a Utility Company</t>
  </si>
  <si>
    <t xml:space="preserve"> (Pink Stage, Hall 3)</t>
  </si>
  <si>
    <t xml:space="preserve">Supply Chain Challenges in Healthcare  </t>
  </si>
  <si>
    <t xml:space="preserve"> (Teal Tables - Healthcare Side, Hall 2)</t>
  </si>
  <si>
    <t xml:space="preserve">RFP Coaching with Capital One and special guest Chala Dincoy </t>
  </si>
  <si>
    <t>Your Journey to Financial Wellness and Success</t>
  </si>
  <si>
    <t>Chemical Industry Round Table Discussions</t>
  </si>
  <si>
    <t>WeIGNITE (Teal Stage, Hall 2)</t>
  </si>
  <si>
    <t>Bondy World</t>
  </si>
  <si>
    <t>Coaching with Capital One Small Business Bankers</t>
  </si>
  <si>
    <t>Reimagining Energy with BP</t>
  </si>
  <si>
    <t>Thriving with Capital One: A Conversation on Navigating Today's Supply Chain</t>
  </si>
  <si>
    <t xml:space="preserve"> (Navy Stage, Hall 3)</t>
  </si>
  <si>
    <t>Energy Industry Round Table Discussions</t>
  </si>
  <si>
    <t>How Chemicals Connect the World</t>
  </si>
  <si>
    <t>Clinical Trials &amp; The Power of Diversity: Advancing science powered by greater diversity in research</t>
  </si>
  <si>
    <t xml:space="preserve"> (Blue Stage, Hall 2)</t>
  </si>
  <si>
    <t>Women of Color (Blue Stage, Hall 2)</t>
  </si>
  <si>
    <t>Broadleaf Results, Inc. </t>
  </si>
  <si>
    <t xml:space="preserve">Fireside Chat with Kellogg's CPO Shelly Van Treeck </t>
  </si>
  <si>
    <t xml:space="preserve">Leadership + Management = Accountability | Using the EOS Toolbox™ </t>
  </si>
  <si>
    <t>Bridge Built by Citi Small Business Bankers: Q &amp; A Session</t>
  </si>
  <si>
    <t xml:space="preserve">Empowering Your Inner Leader | What Blocks You? What Emboldens You? </t>
  </si>
  <si>
    <t>Women's Enterprise Forum (Blue Tables, Hall 2)</t>
  </si>
  <si>
    <t>Bug Bite Thing</t>
  </si>
  <si>
    <t xml:space="preserve">Automotive Supplier Diversity “Real Talk” </t>
  </si>
  <si>
    <t>The Power Scoop: Learn the Utility Industry Language and Use it to Win Business</t>
  </si>
  <si>
    <t>Stages of Business: From Start to Succession</t>
  </si>
  <si>
    <t xml:space="preserve"> (Navy Tables, Hall 3)</t>
  </si>
  <si>
    <t xml:space="preserve">Corporate Allyship: Standing Up for Neurodiversity  </t>
  </si>
  <si>
    <t>Caesars Entertainment</t>
  </si>
  <si>
    <t>Build a Business Case Series - Aligning with your Corporation's Mission &amp; Business Imperatives</t>
  </si>
  <si>
    <t xml:space="preserve"> (Purple Tables, Hall 3)</t>
  </si>
  <si>
    <t>Demo Day: Breaking Down Barriers to do Business with Utilities</t>
  </si>
  <si>
    <t>Demystifying Supplier Diversity at Apple</t>
  </si>
  <si>
    <t>Corporate ESG Requirements and WBE Capital Growth Strategies</t>
  </si>
  <si>
    <t>Canadian Trade Commissioner Service</t>
  </si>
  <si>
    <t>Explore &amp; Leverage Emerging Opportunities in the Utilities Industry</t>
  </si>
  <si>
    <t>The Leaders’ Circle: Looking at What’s Next for the Utilities Industry</t>
  </si>
  <si>
    <t>What Comes Next? Building on Connections Made at National Conference</t>
  </si>
  <si>
    <t>CATMEDIA</t>
  </si>
  <si>
    <t>CatTongue Grips</t>
  </si>
  <si>
    <t>Comcast Cable</t>
  </si>
  <si>
    <t>Cox Enterprises Inc.</t>
  </si>
  <si>
    <t>Creative Resources</t>
  </si>
  <si>
    <t>Crosswind Cloud Solutions</t>
  </si>
  <si>
    <t>CSS Building Services</t>
  </si>
  <si>
    <t>Culture Shift Team, Inc.</t>
  </si>
  <si>
    <t>Cummins Facility Services, LLC</t>
  </si>
  <si>
    <t>Delta Air Lines, Inc.</t>
  </si>
  <si>
    <t>Diversity Professional</t>
  </si>
  <si>
    <t>ECO STYLE &amp; Sandy Lisa</t>
  </si>
  <si>
    <t>Evolve CFO Services</t>
  </si>
  <si>
    <t>EXIM Bank</t>
  </si>
  <si>
    <t>EY</t>
  </si>
  <si>
    <t>FedEx</t>
  </si>
  <si>
    <t>Garvish Immigration Law Group</t>
  </si>
  <si>
    <t>Georgia Minority Supplier Development Council (GAMSDC)</t>
  </si>
  <si>
    <t>Graphic Resource Group</t>
  </si>
  <si>
    <t>Headshot Booth</t>
  </si>
  <si>
    <t>Hilton</t>
  </si>
  <si>
    <t>Hired by Matrix, Inc.</t>
  </si>
  <si>
    <t>HJI Supply Chain Solutions</t>
  </si>
  <si>
    <t>Home Depot, The</t>
  </si>
  <si>
    <t>IBEX IT Business Experts, LLC.</t>
  </si>
  <si>
    <t>ICON Information Consultants, LP</t>
  </si>
  <si>
    <t>Innovien Solutions</t>
  </si>
  <si>
    <t>JURISolutions Legal (JSL)</t>
  </si>
  <si>
    <t>Kelly</t>
  </si>
  <si>
    <t>KNOCK</t>
  </si>
  <si>
    <t>Kolar Design, Inc.</t>
  </si>
  <si>
    <t>Lamont, Hanley, and Associates Inc.</t>
  </si>
  <si>
    <t>LEO Events</t>
  </si>
  <si>
    <t>Lowe's Companies, Inc.</t>
  </si>
  <si>
    <t>Macy's</t>
  </si>
  <si>
    <t>Marriott International</t>
  </si>
  <si>
    <t>MaskIT</t>
  </si>
  <si>
    <t>MGM Resorts International</t>
  </si>
  <si>
    <t>National LGBT Chamber of Commerce (NGLCC)</t>
  </si>
  <si>
    <t>Norfolk Southern</t>
  </si>
  <si>
    <t>Office Depot, Inc.</t>
  </si>
  <si>
    <t>Olive GIft Co</t>
  </si>
  <si>
    <t>Once Upon An RFP</t>
  </si>
  <si>
    <t>Packed with Purpose</t>
  </si>
  <si>
    <t>Phoenix Lifestyle Marketing Group</t>
  </si>
  <si>
    <t>Pink Stork, Inc.</t>
  </si>
  <si>
    <t>Pinnacle Global Network</t>
  </si>
  <si>
    <t>Pitney Bowes</t>
  </si>
  <si>
    <t>Playbook Makers</t>
  </si>
  <si>
    <t>Procter &amp; Gamble</t>
  </si>
  <si>
    <t>PwC</t>
  </si>
  <si>
    <t>Retail Smarter</t>
  </si>
  <si>
    <t>Robert Half</t>
  </si>
  <si>
    <t>RPI Graphic Data Solutions</t>
  </si>
  <si>
    <t>Ruby + Citrine</t>
  </si>
  <si>
    <t>Sauce Goddess Gourmet LLC</t>
  </si>
  <si>
    <t>SizzleForce Marketing</t>
  </si>
  <si>
    <t>Softpath Systems</t>
  </si>
  <si>
    <t>Staples, Inc.</t>
  </si>
  <si>
    <t>STEMHUNTER</t>
  </si>
  <si>
    <t>Strategic Staffing Solutions</t>
  </si>
  <si>
    <t>Summit Strategy</t>
  </si>
  <si>
    <t>supplier.io</t>
  </si>
  <si>
    <t>Sweetology</t>
  </si>
  <si>
    <t>Switchplace LLC</t>
  </si>
  <si>
    <t>TalentBridge Network</t>
  </si>
  <si>
    <t>Taliah Waajid Brand</t>
  </si>
  <si>
    <t>Target Corporation</t>
  </si>
  <si>
    <t>TeamSpan Global Solutions</t>
  </si>
  <si>
    <t>Tempagenix</t>
  </si>
  <si>
    <t>THE 5 STAR BEAUTY COLLECTION</t>
  </si>
  <si>
    <t>TheWMarketplace</t>
  </si>
  <si>
    <t>TransPak</t>
  </si>
  <si>
    <t>United Rentals, Inc.</t>
  </si>
  <si>
    <t>USPS</t>
  </si>
  <si>
    <t xml:space="preserve">Walmart Inc. </t>
  </si>
  <si>
    <t xml:space="preserve">Walt Disney Company, The </t>
  </si>
  <si>
    <t xml:space="preserve">WBEC ORV </t>
  </si>
  <si>
    <t xml:space="preserve">WBENC Collegiate Accelerator Demo Station </t>
  </si>
  <si>
    <t xml:space="preserve">WBENC Regional Partner Organizations </t>
  </si>
  <si>
    <t xml:space="preserve">WEConnect International </t>
  </si>
  <si>
    <t xml:space="preserve">Women Impacting Public Policy (WIPP) </t>
  </si>
  <si>
    <t xml:space="preserve">Women Owned Demo Station (A) </t>
  </si>
  <si>
    <t xml:space="preserve">Women Owned Demo Station (B) </t>
  </si>
  <si>
    <t>HALL 2 Companies</t>
  </si>
  <si>
    <t>s</t>
  </si>
  <si>
    <t xml:space="preserve">Abbott </t>
  </si>
  <si>
    <t xml:space="preserve">AbbVie </t>
  </si>
  <si>
    <t xml:space="preserve">Accel inc. </t>
  </si>
  <si>
    <t xml:space="preserve">Accenture </t>
  </si>
  <si>
    <t>ADP</t>
  </si>
  <si>
    <t>Allstate Insurance Company</t>
  </si>
  <si>
    <t>ALOM</t>
  </si>
  <si>
    <t>American Express</t>
  </si>
  <si>
    <t>American Family Insurance</t>
  </si>
  <si>
    <t>Ampcus</t>
  </si>
  <si>
    <t>Aon</t>
  </si>
  <si>
    <t>ARC Healthcare</t>
  </si>
  <si>
    <t>AT&amp;T</t>
  </si>
  <si>
    <t>Bank of America</t>
  </si>
  <si>
    <t>BASF</t>
  </si>
  <si>
    <t>Bayer US</t>
  </si>
  <si>
    <t>BEQ Pride</t>
  </si>
  <si>
    <t>BoldHaus</t>
  </si>
  <si>
    <t>Boston Scientific Corporation</t>
  </si>
  <si>
    <t>BP America, Inc.</t>
  </si>
  <si>
    <t>Bristol Myers Squibb</t>
  </si>
  <si>
    <t>Capital One</t>
  </si>
  <si>
    <t>CEO Success Community</t>
  </si>
  <si>
    <t>Chevron</t>
  </si>
  <si>
    <t>Cigna Corporation</t>
  </si>
  <si>
    <t>Citi</t>
  </si>
  <si>
    <t>Coca-Cola Company, The</t>
  </si>
  <si>
    <t>CVS Health</t>
  </si>
  <si>
    <t>Dexcom</t>
  </si>
  <si>
    <t>Diverse &amp; Engaged</t>
  </si>
  <si>
    <t>DiversityComm/Professional WOMAN’s Magazine</t>
  </si>
  <si>
    <t>Dow</t>
  </si>
  <si>
    <t>DuPont</t>
  </si>
  <si>
    <t>Ecolab</t>
  </si>
  <si>
    <t>Enterprising Women</t>
  </si>
  <si>
    <t>EOS Worldwide</t>
  </si>
  <si>
    <t>Exxon Mobil Corporation</t>
  </si>
  <si>
    <t>FertilityIQ</t>
  </si>
  <si>
    <t>Fidelity Investments</t>
  </si>
  <si>
    <t>Fifth Third Bank</t>
  </si>
  <si>
    <t>GOJO Industries, Inc.</t>
  </si>
  <si>
    <t>GSK</t>
  </si>
  <si>
    <t>Iron Mountain</t>
  </si>
  <si>
    <t>Johnson &amp; Johnson</t>
  </si>
  <si>
    <t>JPMorgan Chase</t>
  </si>
  <si>
    <t>Kaiser Permanente</t>
  </si>
  <si>
    <t>KellyMitchell Group</t>
  </si>
  <si>
    <t>Liberty Mutual Insurance</t>
  </si>
  <si>
    <t>M.Davis &amp; Sons, Inc.</t>
  </si>
  <si>
    <t>Managed Health</t>
  </si>
  <si>
    <t>MassMutual</t>
  </si>
  <si>
    <t>MBE Magazine</t>
  </si>
  <si>
    <t>Medtronic</t>
  </si>
  <si>
    <t>Merck &amp; Company, Inc.</t>
  </si>
  <si>
    <t>Nationwide</t>
  </si>
  <si>
    <t>Northwestern Mutual</t>
  </si>
  <si>
    <t>Office of the Comptroller of the Currency</t>
  </si>
  <si>
    <t>Organon</t>
  </si>
  <si>
    <t>Pfizer</t>
  </si>
  <si>
    <t>pH-D Feminine Health, LLC</t>
  </si>
  <si>
    <t>Primus Software Corporation</t>
  </si>
  <si>
    <t>Shell USA, Inc.</t>
  </si>
  <si>
    <t>Specworks, Inc</t>
  </si>
  <si>
    <t>Stericycle</t>
  </si>
  <si>
    <t>Strategic Solutions Cleaning Services, LLC/  CLEANSTAR ENTERPRISES</t>
  </si>
  <si>
    <t>Stryker</t>
  </si>
  <si>
    <t>The Millennium Group</t>
  </si>
  <si>
    <t>TransUnion</t>
  </si>
  <si>
    <t>Travel Leaders</t>
  </si>
  <si>
    <t>TRINTERNATIONAL, INC.</t>
  </si>
  <si>
    <t>Truist</t>
  </si>
  <si>
    <t>U.S. Bank</t>
  </si>
  <si>
    <t>UPS</t>
  </si>
  <si>
    <t>UPS Procurement Services</t>
  </si>
  <si>
    <t>VIKRITI Management Consulting</t>
  </si>
  <si>
    <t xml:space="preserve">Vizient </t>
  </si>
  <si>
    <t xml:space="preserve">Walgreens Co. </t>
  </si>
  <si>
    <t xml:space="preserve">Wells Fargo </t>
  </si>
  <si>
    <t xml:space="preserve">Women's Enterprise USA </t>
  </si>
  <si>
    <t>Hall 3 Booths</t>
  </si>
  <si>
    <t>Company</t>
  </si>
  <si>
    <t>booth</t>
  </si>
  <si>
    <t>number</t>
  </si>
  <si>
    <t xml:space="preserve"> </t>
  </si>
  <si>
    <t>Adient</t>
  </si>
  <si>
    <t>Amazon</t>
  </si>
  <si>
    <t>Araz Systems</t>
  </si>
  <si>
    <t>Arbill</t>
  </si>
  <si>
    <t>Arden's Garden</t>
  </si>
  <si>
    <t>Argent International</t>
  </si>
  <si>
    <t>Argent Tape and Label</t>
  </si>
  <si>
    <t>Avacend Inc.</t>
  </si>
  <si>
    <t>B2Gnow</t>
  </si>
  <si>
    <t>Bay Corrugated Container, Inc.</t>
  </si>
  <si>
    <t>Bettaway Supply Chain Services</t>
  </si>
  <si>
    <t>Bishop Wisecarver</t>
  </si>
  <si>
    <t>Cargill</t>
  </si>
  <si>
    <t>CD Maintenance Company</t>
  </si>
  <si>
    <t>CenterPoint Energy</t>
  </si>
  <si>
    <t>Charter Communications</t>
  </si>
  <si>
    <t>CHEP</t>
  </si>
  <si>
    <t>Corning</t>
  </si>
  <si>
    <t>Corps Team</t>
  </si>
  <si>
    <t>Cummins Inc.</t>
  </si>
  <si>
    <t>Datum Software</t>
  </si>
  <si>
    <t>Dell Technologies</t>
  </si>
  <si>
    <t>Dessert Ladies, The</t>
  </si>
  <si>
    <t>Dominion Energy</t>
  </si>
  <si>
    <t>DTE Energy</t>
  </si>
  <si>
    <t>Element Fleet Management</t>
  </si>
  <si>
    <t>Entergy</t>
  </si>
  <si>
    <t>Ericsson, Inc.</t>
  </si>
  <si>
    <t>Exhibits South Corporation</t>
  </si>
  <si>
    <t>FBIG (Food &amp; Beverage Industry Group)</t>
  </si>
  <si>
    <t>Federated Service Solutions</t>
  </si>
  <si>
    <t>Flex-N-Gate</t>
  </si>
  <si>
    <t>Foodbuy</t>
  </si>
  <si>
    <t>Ford Motor Company</t>
  </si>
  <si>
    <t>G Squared Wireless, LLC</t>
  </si>
  <si>
    <t>GE Appliances</t>
  </si>
  <si>
    <t>General Motors</t>
  </si>
  <si>
    <t>Global Technology Services</t>
  </si>
  <si>
    <t>GMI Group Inc.</t>
  </si>
  <si>
    <t>Greater Women's Business Council (GWBC)</t>
  </si>
  <si>
    <t>HONDA</t>
  </si>
  <si>
    <t>IBM Corporation</t>
  </si>
  <si>
    <t>InfoMart</t>
  </si>
  <si>
    <t>InTandem Promotions, Inc.</t>
  </si>
  <si>
    <t>Kellogg Company</t>
  </si>
  <si>
    <t>Kopri Signs &amp; Graphics, LLC</t>
  </si>
  <si>
    <t>Lear Corporation</t>
  </si>
  <si>
    <t>Lexair Corporation</t>
  </si>
  <si>
    <t>Malark Logistics</t>
  </si>
  <si>
    <t>McNDT Pipeline, Ltd</t>
  </si>
  <si>
    <t>Merrimak Capital Company</t>
  </si>
  <si>
    <t>Microsoft</t>
  </si>
  <si>
    <t>Motorola Solutions</t>
  </si>
  <si>
    <t>NiSource, Inc.</t>
  </si>
  <si>
    <t>Nissan North America, Inc.</t>
  </si>
  <si>
    <t>NVBDC</t>
  </si>
  <si>
    <t>Pacific Gas and Electric Company</t>
  </si>
  <si>
    <t>Painters USA Inc</t>
  </si>
  <si>
    <t>PepsiCo, Inc.</t>
  </si>
  <si>
    <t>Praxis Strategic Solutions</t>
  </si>
  <si>
    <t>Raytheon Technologies</t>
  </si>
  <si>
    <t>Red Arrow Logistics</t>
  </si>
  <si>
    <t>Rose International, Inc.</t>
  </si>
  <si>
    <t>SFS Tools and Safety</t>
  </si>
  <si>
    <t>SHI International Corp.</t>
  </si>
  <si>
    <t>Sigma Supply of North America, Inc.</t>
  </si>
  <si>
    <t>SoCalGas</t>
  </si>
  <si>
    <t>Sodexo</t>
  </si>
  <si>
    <t>Sony Pictures Entertainment</t>
  </si>
  <si>
    <t>Southern California Edison</t>
  </si>
  <si>
    <t>Southern Company</t>
  </si>
  <si>
    <t>Springfield Machine &amp; Tool, Inc.</t>
  </si>
  <si>
    <t>Stellantis</t>
  </si>
  <si>
    <t>Synkriom, Inc.</t>
  </si>
  <si>
    <t>Sysco Corporation</t>
  </si>
  <si>
    <t>SYSMIND</t>
  </si>
  <si>
    <t>TE Connectivity</t>
  </si>
  <si>
    <t>The Perfect Pita</t>
  </si>
  <si>
    <t>T-Mobile US Inc.</t>
  </si>
  <si>
    <t>TOYOTA</t>
  </si>
  <si>
    <t>Trane Technologies</t>
  </si>
  <si>
    <t>Truly Good Foods</t>
  </si>
  <si>
    <t>Vanderlande Industries</t>
  </si>
  <si>
    <t xml:space="preserve">Vistra </t>
  </si>
  <si>
    <t xml:space="preserve">WBENC Entertainment Studio </t>
  </si>
  <si>
    <t xml:space="preserve">Westwind </t>
  </si>
  <si>
    <t xml:space="preserve">Women Presidents Organization (WPO) </t>
  </si>
  <si>
    <t>GSA as a Vehicle to Government Contracting</t>
  </si>
  <si>
    <t>Assessing Retail Readiness</t>
  </si>
  <si>
    <t>5 Steps to Scaling your Company: Multiply your Growth, Impact and Profits (Red Stage, Hall 1)</t>
  </si>
  <si>
    <t>"5 Steps to Scaling your Company: Multiply your Growth, Impact and Profits"</t>
  </si>
  <si>
    <t xml:space="preserve">Corporate Allyship: Standing Up for Racial and Cultural Diversity </t>
  </si>
  <si>
    <t>3 Elevator Pitch Mistakes According to Buyers</t>
  </si>
  <si>
    <t xml:space="preserve">Supply Chain Challenges in Healthcare Q &amp; A </t>
  </si>
  <si>
    <t xml:space="preserve">Smart Tank Competition - Finals </t>
  </si>
  <si>
    <t xml:space="preserve">A Discussion with Walmart Marketplace: How I’ve Grown My Women Owned Product Business </t>
  </si>
  <si>
    <t xml:space="preserve">Fireside Chat with Federal Government Leaders on Small Business Procurement </t>
  </si>
  <si>
    <t>Get Started: Selling Your Women Owned Products with Walmart</t>
  </si>
  <si>
    <t>Guidance on Global Supplier Diversity &amp; Inclusion          </t>
  </si>
  <si>
    <t>Bank Financing and Small Business lending with Bridge built by Citi</t>
  </si>
  <si>
    <t>JP Morgan Chase Bankers Q&amp;A</t>
  </si>
  <si>
    <t>Traditional Energy - Operating in a Lower Carbon Future</t>
  </si>
  <si>
    <t xml:space="preserve">Get to Know the WBENC Chemical Industry </t>
  </si>
  <si>
    <t>POWER Up: To Live, Lead and Inspire Authentically</t>
  </si>
  <si>
    <t>Sense-Makers, Consensus Builders &amp; Risk “Takers”: Build an Unassailable Competitive Advantage &amp; Close More Deals</t>
  </si>
  <si>
    <t>Supply Chain Resiliency, Navigating Risk &amp; Building Responsible Supply Chains</t>
  </si>
  <si>
    <t>Know Your Credit Options – How to get Credit, and How to use it</t>
  </si>
  <si>
    <t>Growing a WBE: Challenges, Wins and Insights in the Automotive Journey</t>
  </si>
  <si>
    <t>Chely Wright: "My Moment"</t>
  </si>
  <si>
    <t>(Green Stage, Hall 2)</t>
  </si>
  <si>
    <t>(Teal Stage, Hall 2)</t>
  </si>
  <si>
    <t>(Teal Tables, Hall 2)</t>
  </si>
  <si>
    <t>(Red Stage, Hall 1)</t>
  </si>
  <si>
    <t>(Orange Stage, Hall 1)</t>
  </si>
  <si>
    <t>(Orange Tables, Hall 1)</t>
  </si>
  <si>
    <t>(Blue Stage, Hall 2)</t>
  </si>
  <si>
    <t xml:space="preserve">What’s Next? A Chat with Female Leaders in Technology at AT&amp;T </t>
  </si>
  <si>
    <t>Mobility for All, presented by Toyota</t>
  </si>
  <si>
    <t xml:space="preserve">Collegiate Accelerator (SEP) Pitch Preliminaries - ENDS AT 4:30 </t>
  </si>
  <si>
    <t xml:space="preserve">Procurement Opportunities &amp; the Future of Supplier Diversity in Food &amp; Beverage </t>
  </si>
  <si>
    <t>Keeping Your Best People: Future-Proofing Workforce Strategies for Women Business Owners</t>
  </si>
  <si>
    <t>June 9 | Thursday  1:00-1:45</t>
  </si>
  <si>
    <t>TH - 1:00-1:45</t>
  </si>
  <si>
    <t>&lt;TH 1:00</t>
  </si>
  <si>
    <t>Participating Company</t>
  </si>
  <si>
    <t>Location</t>
  </si>
  <si>
    <t>Abbott</t>
  </si>
  <si>
    <t>Hall 2-Green Tables</t>
  </si>
  <si>
    <t>AbbVie (2 Tables)</t>
  </si>
  <si>
    <t>Accenture</t>
  </si>
  <si>
    <t>Hall 1-Orange Tables</t>
  </si>
  <si>
    <t>Hall 3-Navy Tables</t>
  </si>
  <si>
    <t>ADM</t>
  </si>
  <si>
    <t>Alcon Vision LLC</t>
  </si>
  <si>
    <t>Ameren</t>
  </si>
  <si>
    <t>American Express (2 Tables)</t>
  </si>
  <si>
    <t>American International Group, Inc. (AIG)</t>
  </si>
  <si>
    <t>American Water</t>
  </si>
  <si>
    <t>AmeriHealth Caritas</t>
  </si>
  <si>
    <t>Amgen</t>
  </si>
  <si>
    <t>Ampirical Solutions LLC</t>
  </si>
  <si>
    <t>Aon plc</t>
  </si>
  <si>
    <t>Apple (2 Tables)</t>
  </si>
  <si>
    <t>AT&amp;T (2 Tables)</t>
  </si>
  <si>
    <t>AXIS Capital (THURS ONLY)</t>
  </si>
  <si>
    <t>The AZEK company</t>
  </si>
  <si>
    <t>BASF (2 Tables)</t>
  </si>
  <si>
    <t>Bath and Body Works</t>
  </si>
  <si>
    <t>Bayer</t>
  </si>
  <si>
    <t>BCBSA</t>
  </si>
  <si>
    <t>BIC Corporation (2 Tables)</t>
  </si>
  <si>
    <t>Bimbo Bakeries USA (2 Tables)</t>
  </si>
  <si>
    <t>Blue Cross &amp; Blue Shield of Rhode Island</t>
  </si>
  <si>
    <t>Blue Cross Blue Shield of Michigan</t>
  </si>
  <si>
    <t>BNSF Railway</t>
  </si>
  <si>
    <t>Boston Scientific (2 Tables)</t>
  </si>
  <si>
    <t>Brasfield &amp; Gorrie (WED ONLY)</t>
  </si>
  <si>
    <t>Burns &amp; McDonnell</t>
  </si>
  <si>
    <t>Caesars Entertainment (2 Tables)</t>
  </si>
  <si>
    <t>Capital One (2 Tables)</t>
  </si>
  <si>
    <t>Hall 2-Teal Tables</t>
  </si>
  <si>
    <t>CarMax</t>
  </si>
  <si>
    <t>CBRE (2 Tables)</t>
  </si>
  <si>
    <t>CenterPoint Energy (2 Tables)</t>
  </si>
  <si>
    <t>Chevron (2 Tables)</t>
  </si>
  <si>
    <t>The Coca-Cola Company</t>
  </si>
  <si>
    <t>Coca-Cola Southwest Beverages</t>
  </si>
  <si>
    <t>Colgate Palmolive</t>
  </si>
  <si>
    <t>Comerica Bank</t>
  </si>
  <si>
    <t>Conagra</t>
  </si>
  <si>
    <t>ConocoPhillips</t>
  </si>
  <si>
    <t>Cox</t>
  </si>
  <si>
    <t>Cummins</t>
  </si>
  <si>
    <t>CVS Health (2 Tables)</t>
  </si>
  <si>
    <t>Hall 3-Purple Tables</t>
  </si>
  <si>
    <t>Deloitte (2 Tables)</t>
  </si>
  <si>
    <t>Delta Air Lines (2 Tables)</t>
  </si>
  <si>
    <t>DICK's Sporting Goods</t>
  </si>
  <si>
    <t>Diversified Maintenance</t>
  </si>
  <si>
    <t>Dow Inc. (2 Tables)</t>
  </si>
  <si>
    <t>DTE Energy (2 Tables)</t>
  </si>
  <si>
    <t>DuPont (2 Tables)</t>
  </si>
  <si>
    <t>Eaton Corporation</t>
  </si>
  <si>
    <t>Edwards Lifesciences</t>
  </si>
  <si>
    <t>Eli Lilly and Company (2 Tables)</t>
  </si>
  <si>
    <t>Emory University</t>
  </si>
  <si>
    <t>Ericsson</t>
  </si>
  <si>
    <t>Evergy (2 Tables)</t>
  </si>
  <si>
    <t>ExxonMobil (2 Tables)</t>
  </si>
  <si>
    <t>EY (2 Tables)</t>
  </si>
  <si>
    <t>Fannie Mae</t>
  </si>
  <si>
    <t>Federal Reserve Bank of San Francisco</t>
  </si>
  <si>
    <t>Ford Motor Company (2 Tables)</t>
  </si>
  <si>
    <t>GE Power Portfolio</t>
  </si>
  <si>
    <t>Giant Eagle, Inc. (WED ONLY)</t>
  </si>
  <si>
    <t>Google (2 Tables)</t>
  </si>
  <si>
    <t>Guardian Life Insurance</t>
  </si>
  <si>
    <t>The Hartford</t>
  </si>
  <si>
    <t>Harvard University</t>
  </si>
  <si>
    <t>The Hershey Company</t>
  </si>
  <si>
    <t>Hess Corporation</t>
  </si>
  <si>
    <t>The Home Depot</t>
  </si>
  <si>
    <t>Honda (2 Tables)</t>
  </si>
  <si>
    <t>IBM</t>
  </si>
  <si>
    <t>Iron Mountain (2 Tables)</t>
  </si>
  <si>
    <t>Johnson &amp; Johnson (2 Tables)</t>
  </si>
  <si>
    <t>Kellogg Company (2 Tables)</t>
  </si>
  <si>
    <t>Kohl's</t>
  </si>
  <si>
    <t>Logitech</t>
  </si>
  <si>
    <t>Lowe's Companies, Inc. (2 Tables)</t>
  </si>
  <si>
    <t>Macy's Inc. (Retail)</t>
  </si>
  <si>
    <t>Hall 1-Yellow Tables</t>
  </si>
  <si>
    <t>Macy's Inc. (Non-Retail)</t>
  </si>
  <si>
    <t>MAGNA</t>
  </si>
  <si>
    <t>Hall 3-Pink Tables</t>
  </si>
  <si>
    <t>Marathon Petroleum Corporation</t>
  </si>
  <si>
    <t>Hall 2-Blue Tables</t>
  </si>
  <si>
    <t>McCormick &amp; Co., Inc.</t>
  </si>
  <si>
    <t>McKinsey &amp; Company (2 Tables)</t>
  </si>
  <si>
    <t>Medtronic (2 Tables)</t>
  </si>
  <si>
    <t>Meijer (WED ONLY)</t>
  </si>
  <si>
    <t>Merck (4 Tables)</t>
  </si>
  <si>
    <t>Meta</t>
  </si>
  <si>
    <t>Nationwide Insurance</t>
  </si>
  <si>
    <t>NCR Corporation</t>
  </si>
  <si>
    <t>Netflix</t>
  </si>
  <si>
    <t>NIPPON SEIKI INTERNATIONAL</t>
  </si>
  <si>
    <t>NiSource, Inc. (2 Tables)</t>
  </si>
  <si>
    <t>Northwell Health</t>
  </si>
  <si>
    <t xml:space="preserve">Office Depot, LLC (The ODP Corporation) </t>
  </si>
  <si>
    <t>Oncor Electric Delivery</t>
  </si>
  <si>
    <t>Paramount (formerly ViacomCBS) (2 Tables)</t>
  </si>
  <si>
    <t>Parexel</t>
  </si>
  <si>
    <t>PepsiCo (2 Tables)</t>
  </si>
  <si>
    <t>Pfizer Inc. (2 Tables)</t>
  </si>
  <si>
    <t>The Procter &amp; Gamble Company (2 Tables)</t>
  </si>
  <si>
    <t>Qurate Retail Group-Indirect Procurement</t>
  </si>
  <si>
    <t>Randstad</t>
  </si>
  <si>
    <t>Ricoh USA, Inc.</t>
  </si>
  <si>
    <t>Robert Half International</t>
  </si>
  <si>
    <t>Ryan Companies (2 Tables)</t>
  </si>
  <si>
    <t>Salesforce</t>
  </si>
  <si>
    <t>SC Johnson</t>
  </si>
  <si>
    <t>Schneider Electric</t>
  </si>
  <si>
    <t>Shell USA, Inc. (2 Tables)</t>
  </si>
  <si>
    <t>Siemens Corporation / Siemens Mobility</t>
  </si>
  <si>
    <t>Southeastern Grocers</t>
  </si>
  <si>
    <t>Southern California Edison (2 Tables)</t>
  </si>
  <si>
    <t>Southern Company (Electric)</t>
  </si>
  <si>
    <t>Southern Company (Gas)</t>
  </si>
  <si>
    <t>Southwest Airlines Co.</t>
  </si>
  <si>
    <t>State Farm</t>
  </si>
  <si>
    <t>Target (3 Tables)</t>
  </si>
  <si>
    <t>The Boeing Company</t>
  </si>
  <si>
    <t>Tishman Speyer (WED ONLY)</t>
  </si>
  <si>
    <t>T-Mobile US, INC</t>
  </si>
  <si>
    <t>Toyota Motor North America</t>
  </si>
  <si>
    <t>Truist (2 Tables)</t>
  </si>
  <si>
    <t>Turner &amp; Townsend</t>
  </si>
  <si>
    <t>Tyson Foods</t>
  </si>
  <si>
    <t>United States Postal Service</t>
  </si>
  <si>
    <t>UPS (2 Tables)</t>
  </si>
  <si>
    <t>US Foods</t>
  </si>
  <si>
    <t>Vanderbilt University</t>
  </si>
  <si>
    <t>Vistra Corp (2 Tables)</t>
  </si>
  <si>
    <t>Vizient Inc</t>
  </si>
  <si>
    <t>Walmart Inc. (2 Tables)</t>
  </si>
  <si>
    <t>The Walt Disney Company</t>
  </si>
  <si>
    <t>Waste Management</t>
  </si>
  <si>
    <t>Wells Fargo (2 Tables)</t>
  </si>
  <si>
    <t>Windstream Communication</t>
  </si>
  <si>
    <t>World Wide Technology</t>
  </si>
  <si>
    <t>Xcel Energy</t>
  </si>
  <si>
    <t>ORANGE</t>
  </si>
  <si>
    <t>YELLOW</t>
  </si>
  <si>
    <t>BLUE</t>
  </si>
  <si>
    <t>GREEN</t>
  </si>
  <si>
    <t>TEAL</t>
  </si>
  <si>
    <t>NAVY</t>
  </si>
  <si>
    <t>PINK</t>
  </si>
  <si>
    <t>PURPLE</t>
  </si>
  <si>
    <t xml:space="preserve"> (</t>
  </si>
  <si>
    <t>Partcipating Company &amp; Locaton</t>
  </si>
  <si>
    <t xml:space="preserve">Use this worksheet to identify and organize your top Meet &amp; Greet targets. This is for planning purposes only - there is no guarantee there will be a seat available. 
Note: Consider table locations when selecting your targets. It will take around 3 minutes to walk from the Red Tables to the Purple tables.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</si>
</sst>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CCCFF"/>
        <bgColor rgb="FFCCCCFF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9"/>
    <xf numFmtId="0" fontId="18" fillId="0" borderId="9"/>
    <xf numFmtId="0" fontId="18" fillId="0" borderId="9"/>
  </cellStyleXfs>
  <cellXfs count="113">
    <xf numFmtId="0" fontId="0" fillId="0" borderId="0" xfId="0" applyFont="1" applyAlignment="1"/>
    <xf numFmtId="0" fontId="5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8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8" fontId="5" fillId="3" borderId="5" xfId="0" applyNumberFormat="1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5" fillId="0" borderId="5" xfId="0" applyFont="1" applyBorder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wrapText="1"/>
    </xf>
    <xf numFmtId="0" fontId="11" fillId="2" borderId="9" xfId="0" applyFont="1" applyFill="1" applyBorder="1"/>
    <xf numFmtId="0" fontId="12" fillId="0" borderId="0" xfId="0" applyFont="1"/>
    <xf numFmtId="0" fontId="11" fillId="2" borderId="9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wrapText="1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0" fillId="0" borderId="0" xfId="0"/>
    <xf numFmtId="0" fontId="5" fillId="0" borderId="0" xfId="0" applyFont="1" applyFill="1"/>
    <xf numFmtId="0" fontId="0" fillId="0" borderId="0" xfId="0" applyFill="1"/>
    <xf numFmtId="0" fontId="3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2" fillId="0" borderId="0" xfId="0" applyFont="1" applyFill="1"/>
    <xf numFmtId="0" fontId="0" fillId="0" borderId="0" xfId="0" applyFont="1" applyFill="1" applyAlignment="1"/>
    <xf numFmtId="0" fontId="11" fillId="0" borderId="9" xfId="0" applyFont="1" applyFill="1" applyBorder="1"/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9" xfId="0" applyFont="1" applyFill="1" applyBorder="1" applyAlignment="1"/>
    <xf numFmtId="0" fontId="8" fillId="0" borderId="9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wrapText="1"/>
    </xf>
    <xf numFmtId="0" fontId="12" fillId="0" borderId="9" xfId="0" applyFont="1" applyFill="1" applyBorder="1"/>
    <xf numFmtId="0" fontId="5" fillId="0" borderId="9" xfId="0" applyFont="1" applyFill="1" applyBorder="1"/>
    <xf numFmtId="0" fontId="0" fillId="0" borderId="10" xfId="0" applyFont="1" applyFill="1" applyBorder="1" applyAlignment="1"/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12" fillId="0" borderId="10" xfId="0" applyFont="1" applyFill="1" applyBorder="1"/>
    <xf numFmtId="0" fontId="5" fillId="0" borderId="10" xfId="0" applyFont="1" applyFill="1" applyBorder="1"/>
    <xf numFmtId="0" fontId="16" fillId="4" borderId="11" xfId="1" applyFont="1" applyFill="1" applyBorder="1" applyAlignment="1">
      <alignment horizontal="left" vertical="center" wrapText="1"/>
    </xf>
    <xf numFmtId="0" fontId="17" fillId="5" borderId="12" xfId="1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15" xfId="2" applyFont="1" applyFill="1" applyBorder="1" applyAlignment="1">
      <alignment horizontal="left" vertical="center" wrapText="1"/>
    </xf>
    <xf numFmtId="0" fontId="15" fillId="6" borderId="16" xfId="2" applyFont="1" applyFill="1" applyBorder="1" applyAlignment="1">
      <alignment horizontal="left" vertical="center" wrapText="1"/>
    </xf>
    <xf numFmtId="0" fontId="15" fillId="6" borderId="15" xfId="3" applyFont="1" applyFill="1" applyBorder="1" applyAlignment="1">
      <alignment horizontal="left" vertical="center" wrapText="1"/>
    </xf>
    <xf numFmtId="0" fontId="15" fillId="6" borderId="16" xfId="3" applyFont="1" applyFill="1" applyBorder="1" applyAlignment="1">
      <alignment horizontal="left" vertical="center" wrapText="1"/>
    </xf>
    <xf numFmtId="0" fontId="15" fillId="6" borderId="17" xfId="2" applyFont="1" applyFill="1" applyBorder="1" applyAlignment="1">
      <alignment horizontal="left" vertical="center" wrapText="1"/>
    </xf>
    <xf numFmtId="0" fontId="15" fillId="6" borderId="18" xfId="2" applyFont="1" applyFill="1" applyBorder="1" applyAlignment="1">
      <alignment horizontal="left" vertical="center" wrapText="1"/>
    </xf>
    <xf numFmtId="0" fontId="19" fillId="7" borderId="16" xfId="2" applyFont="1" applyFill="1" applyBorder="1" applyAlignment="1">
      <alignment horizontal="left" vertical="center" wrapText="1"/>
    </xf>
    <xf numFmtId="0" fontId="20" fillId="7" borderId="15" xfId="2" applyFont="1" applyFill="1" applyBorder="1" applyAlignment="1">
      <alignment horizontal="left" vertical="center" wrapText="1"/>
    </xf>
    <xf numFmtId="0" fontId="21" fillId="8" borderId="15" xfId="0" applyFont="1" applyFill="1" applyBorder="1" applyAlignment="1">
      <alignment horizontal="left" vertical="center" wrapText="1"/>
    </xf>
    <xf numFmtId="0" fontId="21" fillId="8" borderId="16" xfId="0" applyFont="1" applyFill="1" applyBorder="1" applyAlignment="1">
      <alignment horizontal="left" vertical="center" wrapText="1"/>
    </xf>
    <xf numFmtId="0" fontId="15" fillId="9" borderId="16" xfId="0" applyFont="1" applyFill="1" applyBorder="1" applyAlignment="1">
      <alignment horizontal="left" vertical="center" wrapText="1"/>
    </xf>
    <xf numFmtId="0" fontId="21" fillId="9" borderId="15" xfId="0" applyFont="1" applyFill="1" applyBorder="1" applyAlignment="1">
      <alignment horizontal="left" vertical="center" wrapText="1"/>
    </xf>
    <xf numFmtId="0" fontId="21" fillId="10" borderId="15" xfId="0" applyFont="1" applyFill="1" applyBorder="1" applyAlignment="1">
      <alignment horizontal="left" vertical="center" wrapText="1"/>
    </xf>
    <xf numFmtId="0" fontId="21" fillId="10" borderId="16" xfId="0" applyFont="1" applyFill="1" applyBorder="1" applyAlignment="1">
      <alignment horizontal="left" vertical="center" wrapText="1"/>
    </xf>
    <xf numFmtId="0" fontId="19" fillId="11" borderId="15" xfId="0" applyFont="1" applyFill="1" applyBorder="1" applyAlignment="1">
      <alignment horizontal="left" vertical="center" wrapText="1"/>
    </xf>
    <xf numFmtId="0" fontId="19" fillId="11" borderId="16" xfId="0" applyFont="1" applyFill="1" applyBorder="1" applyAlignment="1">
      <alignment horizontal="left" vertical="center" wrapText="1"/>
    </xf>
    <xf numFmtId="0" fontId="21" fillId="12" borderId="15" xfId="2" applyFont="1" applyFill="1" applyBorder="1" applyAlignment="1">
      <alignment horizontal="left" vertical="center" wrapText="1"/>
    </xf>
    <xf numFmtId="0" fontId="21" fillId="12" borderId="16" xfId="2" applyFont="1" applyFill="1" applyBorder="1" applyAlignment="1">
      <alignment horizontal="left" vertical="center" wrapText="1"/>
    </xf>
    <xf numFmtId="0" fontId="19" fillId="13" borderId="15" xfId="2" applyFont="1" applyFill="1" applyBorder="1" applyAlignment="1">
      <alignment horizontal="left" vertical="center" wrapText="1"/>
    </xf>
    <xf numFmtId="0" fontId="19" fillId="13" borderId="16" xfId="2" applyFont="1" applyFill="1" applyBorder="1" applyAlignment="1">
      <alignment horizontal="left" vertical="center" wrapText="1"/>
    </xf>
    <xf numFmtId="0" fontId="1" fillId="0" borderId="0" xfId="0" applyFont="1" applyAlignment="1"/>
    <xf numFmtId="0" fontId="15" fillId="6" borderId="9" xfId="0" applyFont="1" applyFill="1" applyBorder="1" applyAlignment="1">
      <alignment horizontal="left" vertical="center" wrapText="1"/>
    </xf>
    <xf numFmtId="0" fontId="22" fillId="0" borderId="0" xfId="0" applyFont="1" applyAlignme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/>
    <xf numFmtId="0" fontId="7" fillId="2" borderId="2" xfId="0" applyFont="1" applyFill="1" applyBorder="1" applyAlignment="1">
      <alignment horizontal="center" vertical="top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2" borderId="6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top"/>
    </xf>
  </cellXfs>
  <cellStyles count="4">
    <cellStyle name="Normal" xfId="0" builtinId="0"/>
    <cellStyle name="Normal 4" xfId="1" xr:uid="{283B886A-9D5A-49D0-B0EC-ADAE67BC2DA1}"/>
    <cellStyle name="Normal 5" xfId="3" xr:uid="{1178749E-0C06-46A3-B985-F2D30C450906}"/>
    <cellStyle name="Normal 8 2" xfId="2" xr:uid="{15AA4F38-AD05-430F-8D6D-D70D4D950BC8}"/>
  </cellStyles>
  <dxfs count="0"/>
  <tableStyles count="0" defaultTableStyle="TableStyleMedium2" defaultPivotStyle="PivotStyleLight16"/>
  <colors>
    <mruColors>
      <color rgb="FFFF66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66675</xdr:rowOff>
    </xdr:from>
    <xdr:ext cx="9538758" cy="117573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6675"/>
          <a:ext cx="9538758" cy="117573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19050</xdr:rowOff>
    </xdr:from>
    <xdr:ext cx="8505825" cy="1104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19050</xdr:rowOff>
    </xdr:from>
    <xdr:ext cx="8905875" cy="11620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20" zoomScale="130" zoomScaleNormal="130" workbookViewId="0">
      <selection activeCell="G35" sqref="G35"/>
    </sheetView>
  </sheetViews>
  <sheetFormatPr defaultColWidth="14.3828125" defaultRowHeight="15" customHeight="1" x14ac:dyDescent="0.4"/>
  <cols>
    <col min="1" max="2" width="9.15234375" style="33" customWidth="1"/>
    <col min="3" max="3" width="30.3828125" style="33" customWidth="1"/>
    <col min="4" max="4" width="30.53515625" style="33" customWidth="1"/>
    <col min="5" max="5" width="23.84375" style="33" customWidth="1"/>
    <col min="6" max="6" width="30.53515625" style="33" customWidth="1"/>
    <col min="7" max="26" width="9.15234375" style="33" customWidth="1"/>
    <col min="27" max="16384" width="14.3828125" style="33"/>
  </cols>
  <sheetData>
    <row r="1" spans="1:26" ht="98.7" customHeight="1" x14ac:dyDescent="0.4">
      <c r="A1" s="96"/>
      <c r="B1" s="97"/>
      <c r="C1" s="97"/>
      <c r="D1" s="97"/>
      <c r="E1" s="97"/>
      <c r="F1" s="9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45" x14ac:dyDescent="0.4">
      <c r="A2" s="98" t="s">
        <v>0</v>
      </c>
      <c r="B2" s="99"/>
      <c r="C2" s="99"/>
      <c r="D2" s="99"/>
      <c r="E2" s="99"/>
      <c r="F2" s="10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4">
        <v>0.29166666666666669</v>
      </c>
      <c r="B4" s="4">
        <v>0.70833333333333337</v>
      </c>
      <c r="C4" s="5" t="s">
        <v>7</v>
      </c>
      <c r="D4" s="5" t="s">
        <v>8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.75" customHeight="1" x14ac:dyDescent="0.4">
      <c r="A5" s="4">
        <v>0.33333333333333331</v>
      </c>
      <c r="B5" s="4">
        <v>0.54166666666666663</v>
      </c>
      <c r="C5" s="5" t="s">
        <v>7</v>
      </c>
      <c r="D5" s="5" t="s">
        <v>9</v>
      </c>
      <c r="E5" s="3"/>
      <c r="F5" s="3" t="s">
        <v>10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4">
        <v>0.35416666666666669</v>
      </c>
      <c r="B6" s="4">
        <v>0.75</v>
      </c>
      <c r="C6" s="5" t="s">
        <v>11</v>
      </c>
      <c r="D6" s="5" t="s">
        <v>12</v>
      </c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3" customHeight="1" x14ac:dyDescent="0.4">
      <c r="A7" s="4">
        <v>0.47916666666666669</v>
      </c>
      <c r="B7" s="4">
        <v>0.52083333333333337</v>
      </c>
      <c r="C7" s="5" t="s">
        <v>13</v>
      </c>
      <c r="D7" s="5" t="s">
        <v>14</v>
      </c>
      <c r="E7" s="5"/>
      <c r="F7" s="6" t="s">
        <v>15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x14ac:dyDescent="0.4">
      <c r="A8" s="7">
        <v>0.54166666666666663</v>
      </c>
      <c r="B8" s="7">
        <v>0.60416666666666663</v>
      </c>
      <c r="C8" s="9" t="s">
        <v>16</v>
      </c>
      <c r="D8" s="9" t="s">
        <v>17</v>
      </c>
      <c r="E8" s="9"/>
      <c r="F8" s="8" t="s">
        <v>18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7">
        <v>0.60416666666666663</v>
      </c>
      <c r="B9" s="7">
        <v>0.70833333333333337</v>
      </c>
      <c r="C9" s="9" t="s">
        <v>19</v>
      </c>
      <c r="D9" s="9" t="s">
        <v>17</v>
      </c>
      <c r="E9" s="9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2.25" customHeight="1" x14ac:dyDescent="0.4">
      <c r="A10" s="7">
        <v>0.61458333333333337</v>
      </c>
      <c r="B10" s="7">
        <v>0.65625</v>
      </c>
      <c r="C10" s="9" t="s">
        <v>20</v>
      </c>
      <c r="D10" s="9" t="s">
        <v>22</v>
      </c>
      <c r="E10" s="9"/>
      <c r="F10" s="8" t="s">
        <v>21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6.5" customHeight="1" x14ac:dyDescent="0.4">
      <c r="A11" s="7">
        <v>0.66666666666666663</v>
      </c>
      <c r="B11" s="7">
        <v>0.70833333333333337</v>
      </c>
      <c r="C11" s="9" t="s">
        <v>20</v>
      </c>
      <c r="D11" s="9" t="s">
        <v>22</v>
      </c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>
        <v>0.72916666666666663</v>
      </c>
      <c r="B12" s="4">
        <v>0.8125</v>
      </c>
      <c r="C12" s="5" t="s">
        <v>23</v>
      </c>
      <c r="D12" s="5" t="s">
        <v>24</v>
      </c>
      <c r="E12" s="5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45" x14ac:dyDescent="0.4">
      <c r="A13" s="98" t="s">
        <v>25</v>
      </c>
      <c r="B13" s="99"/>
      <c r="C13" s="99"/>
      <c r="D13" s="99"/>
      <c r="E13" s="99"/>
      <c r="F13" s="10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>
        <v>0.29166666666666669</v>
      </c>
      <c r="B15" s="4">
        <v>0.70833333333333337</v>
      </c>
      <c r="C15" s="5" t="s">
        <v>7</v>
      </c>
      <c r="D15" s="5" t="s">
        <v>8</v>
      </c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3" customHeight="1" x14ac:dyDescent="0.4">
      <c r="A16" s="4">
        <v>0.29166666666666669</v>
      </c>
      <c r="B16" s="4">
        <v>0.54166666666666663</v>
      </c>
      <c r="C16" s="5" t="s">
        <v>7</v>
      </c>
      <c r="D16" s="5" t="s">
        <v>26</v>
      </c>
      <c r="E16" s="3"/>
      <c r="F16" s="3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4">
      <c r="A17" s="4">
        <v>0.3125</v>
      </c>
      <c r="B17" s="4">
        <v>0.75</v>
      </c>
      <c r="C17" s="5" t="s">
        <v>11</v>
      </c>
      <c r="D17" s="5" t="s">
        <v>12</v>
      </c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2.3" customHeight="1" x14ac:dyDescent="0.4">
      <c r="A18" s="7">
        <v>0.375</v>
      </c>
      <c r="B18" s="7">
        <v>0.4375</v>
      </c>
      <c r="C18" s="9" t="s">
        <v>27</v>
      </c>
      <c r="D18" s="9" t="s">
        <v>17</v>
      </c>
      <c r="E18" s="9"/>
      <c r="F18" s="8" t="s">
        <v>28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">
      <c r="A19" s="7">
        <v>0.44791666666666669</v>
      </c>
      <c r="B19" s="7">
        <v>0.53125</v>
      </c>
      <c r="C19" s="9" t="s">
        <v>29</v>
      </c>
      <c r="D19" s="9"/>
      <c r="E19" s="9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">
      <c r="A20" s="7">
        <v>0.44791666666666669</v>
      </c>
      <c r="B20" s="7">
        <v>0.47916666666666669</v>
      </c>
      <c r="C20" s="9" t="s">
        <v>20</v>
      </c>
      <c r="D20" s="9" t="s">
        <v>22</v>
      </c>
      <c r="E20" s="9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4">
      <c r="A21" s="7">
        <v>0.48958333333333331</v>
      </c>
      <c r="B21" s="7">
        <v>0.52083333333333337</v>
      </c>
      <c r="C21" s="9" t="s">
        <v>20</v>
      </c>
      <c r="D21" s="9" t="s">
        <v>22</v>
      </c>
      <c r="E21" s="9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4">
      <c r="A22" s="4">
        <v>0.5</v>
      </c>
      <c r="B22" s="4">
        <v>0.58333333333333337</v>
      </c>
      <c r="C22" s="5" t="s">
        <v>30</v>
      </c>
      <c r="D22" s="5" t="s">
        <v>31</v>
      </c>
      <c r="E22" s="5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4">
      <c r="A23" s="7">
        <v>0.5625</v>
      </c>
      <c r="B23" s="7">
        <v>0.64583333333333337</v>
      </c>
      <c r="C23" s="9" t="s">
        <v>32</v>
      </c>
      <c r="D23" s="9"/>
      <c r="E23" s="9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4">
      <c r="A24" s="7">
        <v>0.5625</v>
      </c>
      <c r="B24" s="7">
        <v>0.59375</v>
      </c>
      <c r="C24" s="9" t="s">
        <v>20</v>
      </c>
      <c r="D24" s="9" t="s">
        <v>22</v>
      </c>
      <c r="E24" s="9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4">
      <c r="A25" s="7">
        <v>0.60416666666666663</v>
      </c>
      <c r="B25" s="7">
        <v>0.63541666666666663</v>
      </c>
      <c r="C25" s="9" t="s">
        <v>20</v>
      </c>
      <c r="D25" s="9" t="s">
        <v>22</v>
      </c>
      <c r="E25" s="9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4">
      <c r="A26" s="7">
        <v>0.64583333333333337</v>
      </c>
      <c r="B26" s="7">
        <v>0.67708333333333337</v>
      </c>
      <c r="C26" s="9" t="s">
        <v>20</v>
      </c>
      <c r="D26" s="9" t="s">
        <v>22</v>
      </c>
      <c r="E26" s="9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4">
      <c r="A27" s="4">
        <v>0.75</v>
      </c>
      <c r="B27" s="4">
        <v>0.9375</v>
      </c>
      <c r="C27" s="5" t="s">
        <v>11</v>
      </c>
      <c r="D27" s="5" t="s">
        <v>33</v>
      </c>
      <c r="E27" s="5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" customHeight="1" x14ac:dyDescent="0.4">
      <c r="A28" s="4">
        <v>0.79166666666666663</v>
      </c>
      <c r="B28" s="4">
        <v>0.91666666666666663</v>
      </c>
      <c r="C28" s="5" t="s">
        <v>34</v>
      </c>
      <c r="D28" s="5" t="s">
        <v>35</v>
      </c>
      <c r="E28" s="5"/>
      <c r="F28" s="6" t="s">
        <v>36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45" x14ac:dyDescent="0.4">
      <c r="A29" s="98" t="s">
        <v>37</v>
      </c>
      <c r="B29" s="99"/>
      <c r="C29" s="99"/>
      <c r="D29" s="99"/>
      <c r="E29" s="99"/>
      <c r="F29" s="10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4">
      <c r="A30" s="2" t="s">
        <v>1</v>
      </c>
      <c r="B30" s="2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4">
      <c r="A31" s="4">
        <v>0.29166666666666669</v>
      </c>
      <c r="B31" s="4">
        <v>0.79166666666666663</v>
      </c>
      <c r="C31" s="5" t="s">
        <v>7</v>
      </c>
      <c r="D31" s="5" t="s">
        <v>8</v>
      </c>
      <c r="E31" s="3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4" customHeight="1" x14ac:dyDescent="0.4">
      <c r="A32" s="4">
        <v>0.29166666666666669</v>
      </c>
      <c r="B32" s="4">
        <v>0.54166666666666663</v>
      </c>
      <c r="C32" s="5" t="s">
        <v>7</v>
      </c>
      <c r="D32" s="5" t="s">
        <v>26</v>
      </c>
      <c r="E32" s="3"/>
      <c r="F32" s="3" t="s">
        <v>10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4">
      <c r="A33" s="4">
        <v>0.3125</v>
      </c>
      <c r="B33" s="4">
        <v>0.97916666666666663</v>
      </c>
      <c r="C33" s="5" t="s">
        <v>11</v>
      </c>
      <c r="D33" s="5" t="s">
        <v>12</v>
      </c>
      <c r="E33" s="3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7.25" customHeight="1" x14ac:dyDescent="0.4">
      <c r="A34" s="7">
        <v>0.375</v>
      </c>
      <c r="B34" s="7">
        <v>0.45833333333333331</v>
      </c>
      <c r="C34" s="9" t="s">
        <v>38</v>
      </c>
      <c r="D34" s="9" t="s">
        <v>17</v>
      </c>
      <c r="E34" s="9"/>
      <c r="F34" s="8" t="s">
        <v>28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4">
      <c r="A35" s="7">
        <v>0.46875</v>
      </c>
      <c r="B35" s="7">
        <v>0.5</v>
      </c>
      <c r="C35" s="9" t="s">
        <v>20</v>
      </c>
      <c r="D35" s="9" t="s">
        <v>22</v>
      </c>
      <c r="E35" s="9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4">
      <c r="A36" s="4">
        <v>0.5</v>
      </c>
      <c r="B36" s="4">
        <v>0.58333333333333337</v>
      </c>
      <c r="C36" s="5" t="s">
        <v>30</v>
      </c>
      <c r="D36" s="5" t="s">
        <v>31</v>
      </c>
      <c r="E36" s="5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4">
      <c r="A37" s="7">
        <v>0.54166666666666663</v>
      </c>
      <c r="B37" s="7">
        <v>0.57291666666666663</v>
      </c>
      <c r="C37" s="9" t="s">
        <v>20</v>
      </c>
      <c r="D37" s="9" t="s">
        <v>22</v>
      </c>
      <c r="E37" s="9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4">
      <c r="A38" s="7">
        <v>0.57291666666666663</v>
      </c>
      <c r="B38" s="7">
        <v>0.625</v>
      </c>
      <c r="C38" s="9" t="s">
        <v>39</v>
      </c>
      <c r="D38" s="9" t="s">
        <v>17</v>
      </c>
      <c r="E38" s="9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>
        <v>0.625</v>
      </c>
      <c r="B39" s="4">
        <v>0.64583333333333337</v>
      </c>
      <c r="C39" s="5" t="s">
        <v>40</v>
      </c>
      <c r="D39" s="5" t="s">
        <v>41</v>
      </c>
      <c r="E39" s="5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7">
        <v>0.64583333333333337</v>
      </c>
      <c r="B40" s="7">
        <v>0.6875</v>
      </c>
      <c r="C40" s="9" t="s">
        <v>42</v>
      </c>
      <c r="D40" s="9" t="s">
        <v>22</v>
      </c>
      <c r="E40" s="9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5.25" customHeight="1" x14ac:dyDescent="0.4">
      <c r="A41" s="4">
        <v>0.75</v>
      </c>
      <c r="B41" s="4">
        <v>0.95833333333333337</v>
      </c>
      <c r="C41" s="5" t="s">
        <v>43</v>
      </c>
      <c r="D41" s="5" t="s">
        <v>44</v>
      </c>
      <c r="E41" s="5"/>
      <c r="F41" s="6" t="s">
        <v>45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4">
      <c r="A42" s="1"/>
      <c r="B42" s="1"/>
      <c r="C42" s="10"/>
      <c r="D42" s="10"/>
      <c r="E42" s="10"/>
      <c r="F42" s="1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4">
      <c r="A43" s="1"/>
      <c r="B43" s="1"/>
      <c r="C43" s="10"/>
      <c r="D43" s="10"/>
      <c r="E43" s="10"/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4">
      <c r="A44" s="1"/>
      <c r="B44" s="1"/>
      <c r="C44" s="10"/>
      <c r="D44" s="10"/>
      <c r="E44" s="10"/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4">
      <c r="A45" s="1"/>
      <c r="B45" s="1"/>
      <c r="C45" s="10"/>
      <c r="D45" s="10"/>
      <c r="E45" s="10"/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4">
      <c r="A46" s="1"/>
      <c r="B46" s="1"/>
      <c r="C46" s="10"/>
      <c r="D46" s="10"/>
      <c r="E46" s="10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4">
      <c r="A47" s="1"/>
      <c r="B47" s="1"/>
      <c r="C47" s="10"/>
      <c r="D47" s="10"/>
      <c r="E47" s="10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4">
      <c r="A48" s="1"/>
      <c r="B48" s="1"/>
      <c r="C48" s="10"/>
      <c r="D48" s="10"/>
      <c r="E48" s="10"/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4">
      <c r="A49" s="1"/>
      <c r="B49" s="1"/>
      <c r="C49" s="10"/>
      <c r="D49" s="10"/>
      <c r="E49" s="10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4">
      <c r="A50" s="1"/>
      <c r="B50" s="1"/>
      <c r="C50" s="10"/>
      <c r="D50" s="10"/>
      <c r="E50" s="10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4">
      <c r="A51" s="1"/>
      <c r="B51" s="1"/>
      <c r="C51" s="10"/>
      <c r="D51" s="10"/>
      <c r="E51" s="10"/>
      <c r="F51" s="1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">
      <c r="A52" s="1"/>
      <c r="B52" s="1"/>
      <c r="C52" s="10"/>
      <c r="D52" s="10"/>
      <c r="E52" s="10"/>
      <c r="F52" s="1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">
      <c r="A53" s="1"/>
      <c r="B53" s="1"/>
      <c r="C53" s="10"/>
      <c r="D53" s="10"/>
      <c r="E53" s="10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">
      <c r="A54" s="1"/>
      <c r="B54" s="1"/>
      <c r="C54" s="10"/>
      <c r="D54" s="10"/>
      <c r="E54" s="10"/>
      <c r="F54" s="1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">
      <c r="A55" s="1"/>
      <c r="B55" s="1"/>
      <c r="C55" s="10"/>
      <c r="D55" s="10"/>
      <c r="E55" s="10"/>
      <c r="F55" s="1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">
      <c r="A56" s="1"/>
      <c r="B56" s="1"/>
      <c r="C56" s="10"/>
      <c r="D56" s="10"/>
      <c r="E56" s="10"/>
      <c r="F56" s="1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">
      <c r="A57" s="1"/>
      <c r="B57" s="1"/>
      <c r="C57" s="10"/>
      <c r="D57" s="10"/>
      <c r="E57" s="10"/>
      <c r="F57" s="1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4">
      <c r="A58" s="1"/>
      <c r="B58" s="1"/>
      <c r="C58" s="10"/>
      <c r="D58" s="10"/>
      <c r="E58" s="10"/>
      <c r="F58" s="1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4">
      <c r="A59" s="1"/>
      <c r="B59" s="1"/>
      <c r="C59" s="10"/>
      <c r="D59" s="10"/>
      <c r="E59" s="10"/>
      <c r="F59" s="1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4">
      <c r="A60" s="1"/>
      <c r="B60" s="1"/>
      <c r="C60" s="10"/>
      <c r="D60" s="10"/>
      <c r="E60" s="10"/>
      <c r="F60" s="1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4">
      <c r="A61" s="1"/>
      <c r="B61" s="1"/>
      <c r="C61" s="10"/>
      <c r="D61" s="10"/>
      <c r="E61" s="10"/>
      <c r="F61" s="1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4">
      <c r="A62" s="1"/>
      <c r="B62" s="1"/>
      <c r="C62" s="10"/>
      <c r="D62" s="10"/>
      <c r="E62" s="10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4">
      <c r="A63" s="1"/>
      <c r="B63" s="1"/>
      <c r="C63" s="10"/>
      <c r="D63" s="10"/>
      <c r="E63" s="10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4">
      <c r="A64" s="1"/>
      <c r="B64" s="1"/>
      <c r="C64" s="10"/>
      <c r="D64" s="10"/>
      <c r="E64" s="10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4">
      <c r="A65" s="1"/>
      <c r="B65" s="1"/>
      <c r="C65" s="10"/>
      <c r="D65" s="10"/>
      <c r="E65" s="10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4">
      <c r="A66" s="1"/>
      <c r="B66" s="1"/>
      <c r="C66" s="10"/>
      <c r="D66" s="10"/>
      <c r="E66" s="10"/>
      <c r="F66" s="1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4">
      <c r="A67" s="1"/>
      <c r="B67" s="1"/>
      <c r="C67" s="10"/>
      <c r="D67" s="10"/>
      <c r="E67" s="10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4">
      <c r="A68" s="1"/>
      <c r="B68" s="1"/>
      <c r="C68" s="10"/>
      <c r="D68" s="10"/>
      <c r="E68" s="10"/>
      <c r="F68" s="1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4">
      <c r="A69" s="1"/>
      <c r="B69" s="1"/>
      <c r="C69" s="10"/>
      <c r="D69" s="10"/>
      <c r="E69" s="10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4">
      <c r="A70" s="1"/>
      <c r="B70" s="1"/>
      <c r="C70" s="10"/>
      <c r="D70" s="10"/>
      <c r="E70" s="10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4">
      <c r="A71" s="1"/>
      <c r="B71" s="1"/>
      <c r="C71" s="10"/>
      <c r="D71" s="10"/>
      <c r="E71" s="10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4">
      <c r="A72" s="1"/>
      <c r="B72" s="1"/>
      <c r="C72" s="10"/>
      <c r="D72" s="10"/>
      <c r="E72" s="10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4">
      <c r="A73" s="1"/>
      <c r="B73" s="1"/>
      <c r="C73" s="10"/>
      <c r="D73" s="10"/>
      <c r="E73" s="10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4">
      <c r="A74" s="1"/>
      <c r="B74" s="1"/>
      <c r="C74" s="10"/>
      <c r="D74" s="10"/>
      <c r="E74" s="10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4">
      <c r="A75" s="1"/>
      <c r="B75" s="1"/>
      <c r="C75" s="10"/>
      <c r="D75" s="10"/>
      <c r="E75" s="10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4">
      <c r="A76" s="1"/>
      <c r="B76" s="1"/>
      <c r="C76" s="10"/>
      <c r="D76" s="10"/>
      <c r="E76" s="10"/>
      <c r="F76" s="1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4">
      <c r="A77" s="1"/>
      <c r="B77" s="1"/>
      <c r="C77" s="10"/>
      <c r="D77" s="10"/>
      <c r="E77" s="10"/>
      <c r="F77" s="1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4">
      <c r="A78" s="1"/>
      <c r="B78" s="1"/>
      <c r="C78" s="10"/>
      <c r="D78" s="10"/>
      <c r="E78" s="10"/>
      <c r="F78" s="1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4">
      <c r="A79" s="1"/>
      <c r="B79" s="1"/>
      <c r="C79" s="10"/>
      <c r="D79" s="10"/>
      <c r="E79" s="10"/>
      <c r="F79" s="1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4">
      <c r="A80" s="1"/>
      <c r="B80" s="1"/>
      <c r="C80" s="10"/>
      <c r="D80" s="10"/>
      <c r="E80" s="10"/>
      <c r="F80" s="1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">
      <c r="A81" s="1"/>
      <c r="B81" s="1"/>
      <c r="C81" s="10"/>
      <c r="D81" s="10"/>
      <c r="E81" s="10"/>
      <c r="F81" s="1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4">
      <c r="A82" s="1"/>
      <c r="B82" s="1"/>
      <c r="C82" s="10"/>
      <c r="D82" s="10"/>
      <c r="E82" s="10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4">
      <c r="A83" s="1"/>
      <c r="B83" s="1"/>
      <c r="C83" s="10"/>
      <c r="D83" s="10"/>
      <c r="E83" s="10"/>
      <c r="F83" s="1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4">
      <c r="A84" s="1"/>
      <c r="B84" s="1"/>
      <c r="C84" s="10"/>
      <c r="D84" s="10"/>
      <c r="E84" s="10"/>
      <c r="F84" s="1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4">
      <c r="A85" s="1"/>
      <c r="B85" s="1"/>
      <c r="C85" s="10"/>
      <c r="D85" s="10"/>
      <c r="E85" s="10"/>
      <c r="F85" s="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4">
      <c r="A86" s="1"/>
      <c r="B86" s="1"/>
      <c r="C86" s="10"/>
      <c r="D86" s="10"/>
      <c r="E86" s="10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4">
      <c r="A87" s="1"/>
      <c r="B87" s="1"/>
      <c r="C87" s="10"/>
      <c r="D87" s="10"/>
      <c r="E87" s="10"/>
      <c r="F87" s="1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4">
      <c r="A88" s="1"/>
      <c r="B88" s="1"/>
      <c r="C88" s="10"/>
      <c r="D88" s="10"/>
      <c r="E88" s="10"/>
      <c r="F88" s="1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4">
      <c r="A89" s="1"/>
      <c r="B89" s="1"/>
      <c r="C89" s="10"/>
      <c r="D89" s="10"/>
      <c r="E89" s="10"/>
      <c r="F89" s="1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4">
      <c r="A90" s="1"/>
      <c r="B90" s="1"/>
      <c r="C90" s="10"/>
      <c r="D90" s="10"/>
      <c r="E90" s="10"/>
      <c r="F90" s="1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4">
      <c r="A91" s="1"/>
      <c r="B91" s="1"/>
      <c r="C91" s="10"/>
      <c r="D91" s="10"/>
      <c r="E91" s="10"/>
      <c r="F91" s="1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4">
      <c r="A92" s="1"/>
      <c r="B92" s="1"/>
      <c r="C92" s="10"/>
      <c r="D92" s="10"/>
      <c r="E92" s="10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4">
      <c r="A93" s="1"/>
      <c r="B93" s="1"/>
      <c r="C93" s="10"/>
      <c r="D93" s="10"/>
      <c r="E93" s="10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4">
      <c r="A94" s="1"/>
      <c r="B94" s="1"/>
      <c r="C94" s="10"/>
      <c r="D94" s="10"/>
      <c r="E94" s="10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4">
      <c r="A95" s="1"/>
      <c r="B95" s="1"/>
      <c r="C95" s="10"/>
      <c r="D95" s="10"/>
      <c r="E95" s="10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4">
      <c r="A96" s="1"/>
      <c r="B96" s="1"/>
      <c r="C96" s="10"/>
      <c r="D96" s="10"/>
      <c r="E96" s="10"/>
      <c r="F96" s="1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4">
      <c r="A97" s="1"/>
      <c r="B97" s="1"/>
      <c r="C97" s="10"/>
      <c r="D97" s="10"/>
      <c r="E97" s="10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4">
      <c r="A98" s="1"/>
      <c r="B98" s="1"/>
      <c r="C98" s="10"/>
      <c r="D98" s="10"/>
      <c r="E98" s="10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4">
      <c r="A99" s="1"/>
      <c r="B99" s="1"/>
      <c r="C99" s="10"/>
      <c r="D99" s="10"/>
      <c r="E99" s="10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4">
      <c r="A100" s="1"/>
      <c r="B100" s="1"/>
      <c r="C100" s="10"/>
      <c r="D100" s="10"/>
      <c r="E100" s="10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4">
      <c r="A101" s="1"/>
      <c r="B101" s="1"/>
      <c r="C101" s="10"/>
      <c r="D101" s="10"/>
      <c r="E101" s="10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4">
      <c r="A102" s="1"/>
      <c r="B102" s="1"/>
      <c r="C102" s="10"/>
      <c r="D102" s="10"/>
      <c r="E102" s="10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4">
      <c r="A103" s="1"/>
      <c r="B103" s="1"/>
      <c r="C103" s="10"/>
      <c r="D103" s="10"/>
      <c r="E103" s="10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4">
      <c r="A104" s="1"/>
      <c r="B104" s="1"/>
      <c r="C104" s="10"/>
      <c r="D104" s="10"/>
      <c r="E104" s="10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4">
      <c r="A105" s="1"/>
      <c r="B105" s="1"/>
      <c r="C105" s="10"/>
      <c r="D105" s="10"/>
      <c r="E105" s="10"/>
      <c r="F105" s="1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4">
      <c r="A106" s="1"/>
      <c r="B106" s="1"/>
      <c r="C106" s="10"/>
      <c r="D106" s="10"/>
      <c r="E106" s="10"/>
      <c r="F106" s="1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4">
      <c r="A107" s="1"/>
      <c r="B107" s="1"/>
      <c r="C107" s="10"/>
      <c r="D107" s="10"/>
      <c r="E107" s="10"/>
      <c r="F107" s="1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4">
      <c r="A108" s="1"/>
      <c r="B108" s="1"/>
      <c r="C108" s="10"/>
      <c r="D108" s="10"/>
      <c r="E108" s="10"/>
      <c r="F108" s="1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4">
      <c r="A109" s="1"/>
      <c r="B109" s="1"/>
      <c r="C109" s="10"/>
      <c r="D109" s="10"/>
      <c r="E109" s="10"/>
      <c r="F109" s="1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4">
      <c r="A110" s="1"/>
      <c r="B110" s="1"/>
      <c r="C110" s="10"/>
      <c r="D110" s="10"/>
      <c r="E110" s="10"/>
      <c r="F110" s="1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4">
      <c r="A111" s="1"/>
      <c r="B111" s="1"/>
      <c r="C111" s="10"/>
      <c r="D111" s="10"/>
      <c r="E111" s="10"/>
      <c r="F111" s="1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4">
      <c r="A112" s="1"/>
      <c r="B112" s="1"/>
      <c r="C112" s="10"/>
      <c r="D112" s="10"/>
      <c r="E112" s="10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">
      <c r="A113" s="1"/>
      <c r="B113" s="1"/>
      <c r="C113" s="10"/>
      <c r="D113" s="10"/>
      <c r="E113" s="10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">
      <c r="A114" s="1"/>
      <c r="B114" s="1"/>
      <c r="C114" s="10"/>
      <c r="D114" s="10"/>
      <c r="E114" s="10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">
      <c r="A115" s="1"/>
      <c r="B115" s="1"/>
      <c r="C115" s="10"/>
      <c r="D115" s="10"/>
      <c r="E115" s="10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">
      <c r="A116" s="1"/>
      <c r="B116" s="1"/>
      <c r="C116" s="10"/>
      <c r="D116" s="10"/>
      <c r="E116" s="10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">
      <c r="A117" s="1"/>
      <c r="B117" s="1"/>
      <c r="C117" s="10"/>
      <c r="D117" s="10"/>
      <c r="E117" s="10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">
      <c r="A118" s="1"/>
      <c r="B118" s="1"/>
      <c r="C118" s="10"/>
      <c r="D118" s="10"/>
      <c r="E118" s="10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">
      <c r="A119" s="1"/>
      <c r="B119" s="1"/>
      <c r="C119" s="10"/>
      <c r="D119" s="10"/>
      <c r="E119" s="10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">
      <c r="A120" s="1"/>
      <c r="B120" s="1"/>
      <c r="C120" s="10"/>
      <c r="D120" s="10"/>
      <c r="E120" s="10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">
      <c r="A121" s="1"/>
      <c r="B121" s="1"/>
      <c r="C121" s="10"/>
      <c r="D121" s="10"/>
      <c r="E121" s="10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">
      <c r="A122" s="1"/>
      <c r="B122" s="1"/>
      <c r="C122" s="10"/>
      <c r="D122" s="10"/>
      <c r="E122" s="10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">
      <c r="A123" s="1"/>
      <c r="B123" s="1"/>
      <c r="C123" s="10"/>
      <c r="D123" s="10"/>
      <c r="E123" s="10"/>
      <c r="F123" s="1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">
      <c r="A124" s="1"/>
      <c r="B124" s="1"/>
      <c r="C124" s="10"/>
      <c r="D124" s="10"/>
      <c r="E124" s="10"/>
      <c r="F124" s="1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">
      <c r="A125" s="1"/>
      <c r="B125" s="1"/>
      <c r="C125" s="10"/>
      <c r="D125" s="10"/>
      <c r="E125" s="10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">
      <c r="A126" s="1"/>
      <c r="B126" s="1"/>
      <c r="C126" s="10"/>
      <c r="D126" s="10"/>
      <c r="E126" s="10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">
      <c r="A127" s="1"/>
      <c r="B127" s="1"/>
      <c r="C127" s="10"/>
      <c r="D127" s="10"/>
      <c r="E127" s="10"/>
      <c r="F127" s="1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">
      <c r="A128" s="1"/>
      <c r="B128" s="1"/>
      <c r="C128" s="10"/>
      <c r="D128" s="10"/>
      <c r="E128" s="10"/>
      <c r="F128" s="1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">
      <c r="A129" s="1"/>
      <c r="B129" s="1"/>
      <c r="C129" s="10"/>
      <c r="D129" s="10"/>
      <c r="E129" s="10"/>
      <c r="F129" s="1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">
      <c r="A130" s="1"/>
      <c r="B130" s="1"/>
      <c r="C130" s="10"/>
      <c r="D130" s="10"/>
      <c r="E130" s="10"/>
      <c r="F130" s="1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">
      <c r="A131" s="1"/>
      <c r="B131" s="1"/>
      <c r="C131" s="10"/>
      <c r="D131" s="10"/>
      <c r="E131" s="10"/>
      <c r="F131" s="1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">
      <c r="A132" s="1"/>
      <c r="B132" s="1"/>
      <c r="C132" s="10"/>
      <c r="D132" s="10"/>
      <c r="E132" s="10"/>
      <c r="F132" s="1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">
      <c r="A133" s="1"/>
      <c r="B133" s="1"/>
      <c r="C133" s="10"/>
      <c r="D133" s="10"/>
      <c r="E133" s="10"/>
      <c r="F133" s="1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">
      <c r="A134" s="1"/>
      <c r="B134" s="1"/>
      <c r="C134" s="10"/>
      <c r="D134" s="10"/>
      <c r="E134" s="10"/>
      <c r="F134" s="1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">
      <c r="A135" s="1"/>
      <c r="B135" s="1"/>
      <c r="C135" s="10"/>
      <c r="D135" s="10"/>
      <c r="E135" s="10"/>
      <c r="F135" s="1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">
      <c r="A136" s="1"/>
      <c r="B136" s="1"/>
      <c r="C136" s="10"/>
      <c r="D136" s="10"/>
      <c r="E136" s="10"/>
      <c r="F136" s="1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">
      <c r="A137" s="1"/>
      <c r="B137" s="1"/>
      <c r="C137" s="10"/>
      <c r="D137" s="10"/>
      <c r="E137" s="10"/>
      <c r="F137" s="1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">
      <c r="A138" s="1"/>
      <c r="B138" s="1"/>
      <c r="C138" s="10"/>
      <c r="D138" s="10"/>
      <c r="E138" s="10"/>
      <c r="F138" s="1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">
      <c r="A139" s="1"/>
      <c r="B139" s="1"/>
      <c r="C139" s="10"/>
      <c r="D139" s="10"/>
      <c r="E139" s="10"/>
      <c r="F139" s="1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">
      <c r="A140" s="1"/>
      <c r="B140" s="1"/>
      <c r="C140" s="10"/>
      <c r="D140" s="10"/>
      <c r="E140" s="10"/>
      <c r="F140" s="1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">
      <c r="A141" s="1"/>
      <c r="B141" s="1"/>
      <c r="C141" s="10"/>
      <c r="D141" s="10"/>
      <c r="E141" s="10"/>
      <c r="F141" s="1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">
      <c r="A142" s="1"/>
      <c r="B142" s="1"/>
      <c r="C142" s="10"/>
      <c r="D142" s="10"/>
      <c r="E142" s="10"/>
      <c r="F142" s="1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">
      <c r="A143" s="1"/>
      <c r="B143" s="1"/>
      <c r="C143" s="10"/>
      <c r="D143" s="10"/>
      <c r="E143" s="10"/>
      <c r="F143" s="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">
      <c r="A144" s="1"/>
      <c r="B144" s="1"/>
      <c r="C144" s="10"/>
      <c r="D144" s="10"/>
      <c r="E144" s="10"/>
      <c r="F144" s="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">
      <c r="A145" s="1"/>
      <c r="B145" s="1"/>
      <c r="C145" s="10"/>
      <c r="D145" s="10"/>
      <c r="E145" s="10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">
      <c r="A146" s="1"/>
      <c r="B146" s="1"/>
      <c r="C146" s="10"/>
      <c r="D146" s="10"/>
      <c r="E146" s="10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">
      <c r="A147" s="1"/>
      <c r="B147" s="1"/>
      <c r="C147" s="10"/>
      <c r="D147" s="10"/>
      <c r="E147" s="10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">
      <c r="A148" s="1"/>
      <c r="B148" s="1"/>
      <c r="C148" s="10"/>
      <c r="D148" s="10"/>
      <c r="E148" s="10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">
      <c r="A149" s="1"/>
      <c r="B149" s="1"/>
      <c r="C149" s="10"/>
      <c r="D149" s="10"/>
      <c r="E149" s="10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">
      <c r="A150" s="1"/>
      <c r="B150" s="1"/>
      <c r="C150" s="10"/>
      <c r="D150" s="10"/>
      <c r="E150" s="10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">
      <c r="A151" s="1"/>
      <c r="B151" s="1"/>
      <c r="C151" s="10"/>
      <c r="D151" s="10"/>
      <c r="E151" s="10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">
      <c r="A152" s="1"/>
      <c r="B152" s="1"/>
      <c r="C152" s="10"/>
      <c r="D152" s="10"/>
      <c r="E152" s="10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">
      <c r="A153" s="1"/>
      <c r="B153" s="1"/>
      <c r="C153" s="10"/>
      <c r="D153" s="10"/>
      <c r="E153" s="10"/>
      <c r="F153" s="1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">
      <c r="A154" s="1"/>
      <c r="B154" s="1"/>
      <c r="C154" s="10"/>
      <c r="D154" s="10"/>
      <c r="E154" s="10"/>
      <c r="F154" s="1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">
      <c r="A155" s="1"/>
      <c r="B155" s="1"/>
      <c r="C155" s="10"/>
      <c r="D155" s="10"/>
      <c r="E155" s="10"/>
      <c r="F155" s="1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">
      <c r="A156" s="1"/>
      <c r="B156" s="1"/>
      <c r="C156" s="10"/>
      <c r="D156" s="10"/>
      <c r="E156" s="10"/>
      <c r="F156" s="1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">
      <c r="A157" s="1"/>
      <c r="B157" s="1"/>
      <c r="C157" s="10"/>
      <c r="D157" s="10"/>
      <c r="E157" s="10"/>
      <c r="F157" s="1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">
      <c r="A158" s="1"/>
      <c r="B158" s="1"/>
      <c r="C158" s="10"/>
      <c r="D158" s="10"/>
      <c r="E158" s="10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">
      <c r="A159" s="1"/>
      <c r="B159" s="1"/>
      <c r="C159" s="10"/>
      <c r="D159" s="10"/>
      <c r="E159" s="10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">
      <c r="A160" s="1"/>
      <c r="B160" s="1"/>
      <c r="C160" s="10"/>
      <c r="D160" s="10"/>
      <c r="E160" s="10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">
      <c r="A161" s="1"/>
      <c r="B161" s="1"/>
      <c r="C161" s="10"/>
      <c r="D161" s="10"/>
      <c r="E161" s="10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">
      <c r="A162" s="1"/>
      <c r="B162" s="1"/>
      <c r="C162" s="10"/>
      <c r="D162" s="10"/>
      <c r="E162" s="10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">
      <c r="A163" s="1"/>
      <c r="B163" s="1"/>
      <c r="C163" s="10"/>
      <c r="D163" s="10"/>
      <c r="E163" s="10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">
      <c r="A164" s="1"/>
      <c r="B164" s="1"/>
      <c r="C164" s="10"/>
      <c r="D164" s="10"/>
      <c r="E164" s="10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">
      <c r="A165" s="1"/>
      <c r="B165" s="1"/>
      <c r="C165" s="10"/>
      <c r="D165" s="10"/>
      <c r="E165" s="10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">
      <c r="A166" s="1"/>
      <c r="B166" s="1"/>
      <c r="C166" s="10"/>
      <c r="D166" s="10"/>
      <c r="E166" s="10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">
      <c r="A167" s="1"/>
      <c r="B167" s="1"/>
      <c r="C167" s="10"/>
      <c r="D167" s="10"/>
      <c r="E167" s="10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">
      <c r="A168" s="1"/>
      <c r="B168" s="1"/>
      <c r="C168" s="10"/>
      <c r="D168" s="10"/>
      <c r="E168" s="10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">
      <c r="A169" s="1"/>
      <c r="B169" s="1"/>
      <c r="C169" s="10"/>
      <c r="D169" s="10"/>
      <c r="E169" s="10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">
      <c r="A170" s="1"/>
      <c r="B170" s="1"/>
      <c r="C170" s="10"/>
      <c r="D170" s="10"/>
      <c r="E170" s="10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">
      <c r="A171" s="1"/>
      <c r="B171" s="1"/>
      <c r="C171" s="10"/>
      <c r="D171" s="10"/>
      <c r="E171" s="10"/>
      <c r="F171" s="1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">
      <c r="A172" s="1"/>
      <c r="B172" s="1"/>
      <c r="C172" s="10"/>
      <c r="D172" s="10"/>
      <c r="E172" s="10"/>
      <c r="F172" s="1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">
      <c r="A173" s="1"/>
      <c r="B173" s="1"/>
      <c r="C173" s="10"/>
      <c r="D173" s="10"/>
      <c r="E173" s="10"/>
      <c r="F173" s="1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">
      <c r="A174" s="1"/>
      <c r="B174" s="1"/>
      <c r="C174" s="10"/>
      <c r="D174" s="10"/>
      <c r="E174" s="10"/>
      <c r="F174" s="1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">
      <c r="A175" s="1"/>
      <c r="B175" s="1"/>
      <c r="C175" s="10"/>
      <c r="D175" s="10"/>
      <c r="E175" s="10"/>
      <c r="F175" s="1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">
      <c r="A176" s="1"/>
      <c r="B176" s="1"/>
      <c r="C176" s="10"/>
      <c r="D176" s="10"/>
      <c r="E176" s="10"/>
      <c r="F176" s="1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">
      <c r="A177" s="1"/>
      <c r="B177" s="1"/>
      <c r="C177" s="10"/>
      <c r="D177" s="10"/>
      <c r="E177" s="10"/>
      <c r="F177" s="1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">
      <c r="A178" s="1"/>
      <c r="B178" s="1"/>
      <c r="C178" s="10"/>
      <c r="D178" s="10"/>
      <c r="E178" s="10"/>
      <c r="F178" s="1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">
      <c r="A179" s="1"/>
      <c r="B179" s="1"/>
      <c r="C179" s="10"/>
      <c r="D179" s="10"/>
      <c r="E179" s="10"/>
      <c r="F179" s="1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">
      <c r="A180" s="1"/>
      <c r="B180" s="1"/>
      <c r="C180" s="10"/>
      <c r="D180" s="10"/>
      <c r="E180" s="10"/>
      <c r="F180" s="1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">
      <c r="A181" s="1"/>
      <c r="B181" s="1"/>
      <c r="C181" s="10"/>
      <c r="D181" s="10"/>
      <c r="E181" s="10"/>
      <c r="F181" s="1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">
      <c r="A182" s="1"/>
      <c r="B182" s="1"/>
      <c r="C182" s="10"/>
      <c r="D182" s="10"/>
      <c r="E182" s="10"/>
      <c r="F182" s="1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">
      <c r="A183" s="1"/>
      <c r="B183" s="1"/>
      <c r="C183" s="10"/>
      <c r="D183" s="10"/>
      <c r="E183" s="10"/>
      <c r="F183" s="1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">
      <c r="A184" s="1"/>
      <c r="B184" s="1"/>
      <c r="C184" s="10"/>
      <c r="D184" s="10"/>
      <c r="E184" s="10"/>
      <c r="F184" s="1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">
      <c r="A185" s="1"/>
      <c r="B185" s="1"/>
      <c r="C185" s="10"/>
      <c r="D185" s="10"/>
      <c r="E185" s="10"/>
      <c r="F185" s="1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">
      <c r="A186" s="1"/>
      <c r="B186" s="1"/>
      <c r="C186" s="10"/>
      <c r="D186" s="10"/>
      <c r="E186" s="10"/>
      <c r="F186" s="1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">
      <c r="A187" s="1"/>
      <c r="B187" s="1"/>
      <c r="C187" s="10"/>
      <c r="D187" s="10"/>
      <c r="E187" s="10"/>
      <c r="F187" s="1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">
      <c r="A188" s="1"/>
      <c r="B188" s="1"/>
      <c r="C188" s="10"/>
      <c r="D188" s="10"/>
      <c r="E188" s="10"/>
      <c r="F188" s="1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">
      <c r="A189" s="1"/>
      <c r="B189" s="1"/>
      <c r="C189" s="10"/>
      <c r="D189" s="10"/>
      <c r="E189" s="10"/>
      <c r="F189" s="1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">
      <c r="A190" s="1"/>
      <c r="B190" s="1"/>
      <c r="C190" s="10"/>
      <c r="D190" s="10"/>
      <c r="E190" s="10"/>
      <c r="F190" s="1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">
      <c r="A191" s="1"/>
      <c r="B191" s="1"/>
      <c r="C191" s="10"/>
      <c r="D191" s="10"/>
      <c r="E191" s="10"/>
      <c r="F191" s="1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">
      <c r="A192" s="1"/>
      <c r="B192" s="1"/>
      <c r="C192" s="10"/>
      <c r="D192" s="10"/>
      <c r="E192" s="10"/>
      <c r="F192" s="1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">
      <c r="A193" s="1"/>
      <c r="B193" s="1"/>
      <c r="C193" s="10"/>
      <c r="D193" s="10"/>
      <c r="E193" s="10"/>
      <c r="F193" s="1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">
      <c r="A194" s="1"/>
      <c r="B194" s="1"/>
      <c r="C194" s="10"/>
      <c r="D194" s="10"/>
      <c r="E194" s="10"/>
      <c r="F194" s="1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">
      <c r="A195" s="1"/>
      <c r="B195" s="1"/>
      <c r="C195" s="10"/>
      <c r="D195" s="10"/>
      <c r="E195" s="10"/>
      <c r="F195" s="1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">
      <c r="A196" s="1"/>
      <c r="B196" s="1"/>
      <c r="C196" s="10"/>
      <c r="D196" s="10"/>
      <c r="E196" s="10"/>
      <c r="F196" s="1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">
      <c r="A197" s="1"/>
      <c r="B197" s="1"/>
      <c r="C197" s="10"/>
      <c r="D197" s="10"/>
      <c r="E197" s="10"/>
      <c r="F197" s="1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">
      <c r="A198" s="1"/>
      <c r="B198" s="1"/>
      <c r="C198" s="10"/>
      <c r="D198" s="10"/>
      <c r="E198" s="10"/>
      <c r="F198" s="1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">
      <c r="A199" s="1"/>
      <c r="B199" s="1"/>
      <c r="C199" s="10"/>
      <c r="D199" s="10"/>
      <c r="E199" s="10"/>
      <c r="F199" s="1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">
      <c r="A200" s="1"/>
      <c r="B200" s="1"/>
      <c r="C200" s="10"/>
      <c r="D200" s="10"/>
      <c r="E200" s="10"/>
      <c r="F200" s="1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">
      <c r="A201" s="1"/>
      <c r="B201" s="1"/>
      <c r="C201" s="10"/>
      <c r="D201" s="10"/>
      <c r="E201" s="10"/>
      <c r="F201" s="1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">
      <c r="A202" s="1"/>
      <c r="B202" s="1"/>
      <c r="C202" s="10"/>
      <c r="D202" s="10"/>
      <c r="E202" s="10"/>
      <c r="F202" s="1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">
      <c r="A203" s="1"/>
      <c r="B203" s="1"/>
      <c r="C203" s="10"/>
      <c r="D203" s="10"/>
      <c r="E203" s="10"/>
      <c r="F203" s="1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">
      <c r="A204" s="1"/>
      <c r="B204" s="1"/>
      <c r="C204" s="10"/>
      <c r="D204" s="10"/>
      <c r="E204" s="10"/>
      <c r="F204" s="1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">
      <c r="A205" s="1"/>
      <c r="B205" s="1"/>
      <c r="C205" s="10"/>
      <c r="D205" s="10"/>
      <c r="E205" s="10"/>
      <c r="F205" s="1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">
      <c r="A206" s="1"/>
      <c r="B206" s="1"/>
      <c r="C206" s="10"/>
      <c r="D206" s="10"/>
      <c r="E206" s="10"/>
      <c r="F206" s="1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">
      <c r="A207" s="1"/>
      <c r="B207" s="1"/>
      <c r="C207" s="10"/>
      <c r="D207" s="10"/>
      <c r="E207" s="10"/>
      <c r="F207" s="1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">
      <c r="A208" s="1"/>
      <c r="B208" s="1"/>
      <c r="C208" s="10"/>
      <c r="D208" s="10"/>
      <c r="E208" s="10"/>
      <c r="F208" s="1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">
      <c r="A209" s="1"/>
      <c r="B209" s="1"/>
      <c r="C209" s="10"/>
      <c r="D209" s="10"/>
      <c r="E209" s="10"/>
      <c r="F209" s="1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">
      <c r="A210" s="1"/>
      <c r="B210" s="1"/>
      <c r="C210" s="10"/>
      <c r="D210" s="10"/>
      <c r="E210" s="10"/>
      <c r="F210" s="1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">
      <c r="A211" s="1"/>
      <c r="B211" s="1"/>
      <c r="C211" s="10"/>
      <c r="D211" s="10"/>
      <c r="E211" s="10"/>
      <c r="F211" s="1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">
      <c r="A212" s="1"/>
      <c r="B212" s="1"/>
      <c r="C212" s="10"/>
      <c r="D212" s="10"/>
      <c r="E212" s="10"/>
      <c r="F212" s="1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">
      <c r="A213" s="1"/>
      <c r="B213" s="1"/>
      <c r="C213" s="10"/>
      <c r="D213" s="10"/>
      <c r="E213" s="10"/>
      <c r="F213" s="1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">
      <c r="A214" s="1"/>
      <c r="B214" s="1"/>
      <c r="C214" s="10"/>
      <c r="D214" s="10"/>
      <c r="E214" s="10"/>
      <c r="F214" s="1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">
      <c r="A215" s="1"/>
      <c r="B215" s="1"/>
      <c r="C215" s="10"/>
      <c r="D215" s="10"/>
      <c r="E215" s="10"/>
      <c r="F215" s="1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">
      <c r="A216" s="1"/>
      <c r="B216" s="1"/>
      <c r="C216" s="10"/>
      <c r="D216" s="10"/>
      <c r="E216" s="10"/>
      <c r="F216" s="1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">
      <c r="A217" s="1"/>
      <c r="B217" s="1"/>
      <c r="C217" s="10"/>
      <c r="D217" s="10"/>
      <c r="E217" s="10"/>
      <c r="F217" s="1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">
      <c r="A218" s="1"/>
      <c r="B218" s="1"/>
      <c r="C218" s="10"/>
      <c r="D218" s="10"/>
      <c r="E218" s="10"/>
      <c r="F218" s="1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">
      <c r="A219" s="1"/>
      <c r="B219" s="1"/>
      <c r="C219" s="10"/>
      <c r="D219" s="10"/>
      <c r="E219" s="10"/>
      <c r="F219" s="1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">
      <c r="A220" s="1"/>
      <c r="B220" s="1"/>
      <c r="C220" s="10"/>
      <c r="D220" s="10"/>
      <c r="E220" s="10"/>
      <c r="F220" s="1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">
      <c r="A221" s="1"/>
      <c r="B221" s="1"/>
      <c r="C221" s="10"/>
      <c r="D221" s="10"/>
      <c r="E221" s="10"/>
      <c r="F221" s="1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">
      <c r="A222" s="1"/>
      <c r="B222" s="1"/>
      <c r="C222" s="10"/>
      <c r="D222" s="10"/>
      <c r="E222" s="10"/>
      <c r="F222" s="1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">
      <c r="A223" s="1"/>
      <c r="B223" s="1"/>
      <c r="C223" s="10"/>
      <c r="D223" s="10"/>
      <c r="E223" s="10"/>
      <c r="F223" s="1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">
      <c r="A224" s="1"/>
      <c r="B224" s="1"/>
      <c r="C224" s="10"/>
      <c r="D224" s="10"/>
      <c r="E224" s="10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">
      <c r="A225" s="1"/>
      <c r="B225" s="1"/>
      <c r="C225" s="10"/>
      <c r="D225" s="10"/>
      <c r="E225" s="10"/>
      <c r="F225" s="1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">
      <c r="A226" s="1"/>
      <c r="B226" s="1"/>
      <c r="C226" s="10"/>
      <c r="D226" s="10"/>
      <c r="E226" s="10"/>
      <c r="F226" s="1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">
      <c r="A227" s="1"/>
      <c r="B227" s="1"/>
      <c r="C227" s="10"/>
      <c r="D227" s="10"/>
      <c r="E227" s="10"/>
      <c r="F227" s="1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">
      <c r="A228" s="1"/>
      <c r="B228" s="1"/>
      <c r="C228" s="10"/>
      <c r="D228" s="10"/>
      <c r="E228" s="10"/>
      <c r="F228" s="1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">
      <c r="A229" s="1"/>
      <c r="B229" s="1"/>
      <c r="C229" s="10"/>
      <c r="D229" s="10"/>
      <c r="E229" s="10"/>
      <c r="F229" s="1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">
      <c r="A230" s="1"/>
      <c r="B230" s="1"/>
      <c r="C230" s="10"/>
      <c r="D230" s="10"/>
      <c r="E230" s="10"/>
      <c r="F230" s="1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">
      <c r="A231" s="1"/>
      <c r="B231" s="1"/>
      <c r="C231" s="10"/>
      <c r="D231" s="10"/>
      <c r="E231" s="10"/>
      <c r="F231" s="1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">
      <c r="A232" s="1"/>
      <c r="B232" s="1"/>
      <c r="C232" s="10"/>
      <c r="D232" s="10"/>
      <c r="E232" s="10"/>
      <c r="F232" s="1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">
      <c r="A233" s="1"/>
      <c r="B233" s="1"/>
      <c r="C233" s="10"/>
      <c r="D233" s="10"/>
      <c r="E233" s="10"/>
      <c r="F233" s="1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">
      <c r="A234" s="1"/>
      <c r="B234" s="1"/>
      <c r="C234" s="10"/>
      <c r="D234" s="10"/>
      <c r="E234" s="10"/>
      <c r="F234" s="1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">
      <c r="A235" s="1"/>
      <c r="B235" s="1"/>
      <c r="C235" s="10"/>
      <c r="D235" s="10"/>
      <c r="E235" s="10"/>
      <c r="F235" s="1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">
      <c r="A236" s="1"/>
      <c r="B236" s="1"/>
      <c r="C236" s="10"/>
      <c r="D236" s="10"/>
      <c r="E236" s="10"/>
      <c r="F236" s="1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">
      <c r="A237" s="1"/>
      <c r="B237" s="1"/>
      <c r="C237" s="10"/>
      <c r="D237" s="10"/>
      <c r="E237" s="10"/>
      <c r="F237" s="1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">
      <c r="A238" s="1"/>
      <c r="B238" s="1"/>
      <c r="C238" s="10"/>
      <c r="D238" s="10"/>
      <c r="E238" s="10"/>
      <c r="F238" s="1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">
      <c r="A239" s="1"/>
      <c r="B239" s="1"/>
      <c r="C239" s="10"/>
      <c r="D239" s="10"/>
      <c r="E239" s="10"/>
      <c r="F239" s="1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">
      <c r="A240" s="1"/>
      <c r="B240" s="1"/>
      <c r="C240" s="10"/>
      <c r="D240" s="10"/>
      <c r="E240" s="10"/>
      <c r="F240" s="1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">
      <c r="A241" s="1"/>
      <c r="B241" s="1"/>
      <c r="C241" s="10"/>
      <c r="D241" s="10"/>
      <c r="E241" s="10"/>
      <c r="F241" s="1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">
      <c r="A242" s="1"/>
      <c r="B242" s="1"/>
      <c r="C242" s="10"/>
      <c r="D242" s="10"/>
      <c r="E242" s="10"/>
      <c r="F242" s="1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">
      <c r="A243" s="1"/>
      <c r="B243" s="1"/>
      <c r="C243" s="10"/>
      <c r="D243" s="10"/>
      <c r="E243" s="10"/>
      <c r="F243" s="1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">
      <c r="A244" s="1"/>
      <c r="B244" s="1"/>
      <c r="C244" s="10"/>
      <c r="D244" s="10"/>
      <c r="E244" s="10"/>
      <c r="F244" s="1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">
      <c r="A245" s="1"/>
      <c r="B245" s="1"/>
      <c r="C245" s="10"/>
      <c r="D245" s="10"/>
      <c r="E245" s="10"/>
      <c r="F245" s="1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">
      <c r="A246" s="1"/>
      <c r="B246" s="1"/>
      <c r="C246" s="10"/>
      <c r="D246" s="10"/>
      <c r="E246" s="10"/>
      <c r="F246" s="1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">
      <c r="A247" s="1"/>
      <c r="B247" s="1"/>
      <c r="C247" s="10"/>
      <c r="D247" s="10"/>
      <c r="E247" s="10"/>
      <c r="F247" s="1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">
      <c r="A248" s="1"/>
      <c r="B248" s="1"/>
      <c r="C248" s="10"/>
      <c r="D248" s="10"/>
      <c r="E248" s="10"/>
      <c r="F248" s="1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">
      <c r="A249" s="1"/>
      <c r="B249" s="1"/>
      <c r="C249" s="10"/>
      <c r="D249" s="10"/>
      <c r="E249" s="10"/>
      <c r="F249" s="1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">
      <c r="A250" s="1"/>
      <c r="B250" s="1"/>
      <c r="C250" s="10"/>
      <c r="D250" s="10"/>
      <c r="E250" s="10"/>
      <c r="F250" s="1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">
      <c r="A251" s="1"/>
      <c r="B251" s="1"/>
      <c r="C251" s="10"/>
      <c r="D251" s="10"/>
      <c r="E251" s="10"/>
      <c r="F251" s="1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">
      <c r="A252" s="1"/>
      <c r="B252" s="1"/>
      <c r="C252" s="10"/>
      <c r="D252" s="10"/>
      <c r="E252" s="10"/>
      <c r="F252" s="1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">
      <c r="A253" s="1"/>
      <c r="B253" s="1"/>
      <c r="C253" s="10"/>
      <c r="D253" s="10"/>
      <c r="E253" s="10"/>
      <c r="F253" s="1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">
      <c r="A254" s="1"/>
      <c r="B254" s="1"/>
      <c r="C254" s="10"/>
      <c r="D254" s="10"/>
      <c r="E254" s="10"/>
      <c r="F254" s="1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">
      <c r="A255" s="1"/>
      <c r="B255" s="1"/>
      <c r="C255" s="10"/>
      <c r="D255" s="10"/>
      <c r="E255" s="10"/>
      <c r="F255" s="1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">
      <c r="A256" s="1"/>
      <c r="B256" s="1"/>
      <c r="C256" s="10"/>
      <c r="D256" s="10"/>
      <c r="E256" s="10"/>
      <c r="F256" s="1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">
      <c r="A257" s="1"/>
      <c r="B257" s="1"/>
      <c r="C257" s="10"/>
      <c r="D257" s="10"/>
      <c r="E257" s="10"/>
      <c r="F257" s="1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">
      <c r="A258" s="1"/>
      <c r="B258" s="1"/>
      <c r="C258" s="10"/>
      <c r="D258" s="10"/>
      <c r="E258" s="10"/>
      <c r="F258" s="1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">
      <c r="A259" s="1"/>
      <c r="B259" s="1"/>
      <c r="C259" s="10"/>
      <c r="D259" s="10"/>
      <c r="E259" s="10"/>
      <c r="F259" s="1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">
      <c r="A260" s="1"/>
      <c r="B260" s="1"/>
      <c r="C260" s="10"/>
      <c r="D260" s="10"/>
      <c r="E260" s="10"/>
      <c r="F260" s="1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">
      <c r="A261" s="1"/>
      <c r="B261" s="1"/>
      <c r="C261" s="10"/>
      <c r="D261" s="10"/>
      <c r="E261" s="10"/>
      <c r="F261" s="1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">
      <c r="A262" s="1"/>
      <c r="B262" s="1"/>
      <c r="C262" s="10"/>
      <c r="D262" s="10"/>
      <c r="E262" s="10"/>
      <c r="F262" s="1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">
      <c r="A263" s="1"/>
      <c r="B263" s="1"/>
      <c r="C263" s="10"/>
      <c r="D263" s="10"/>
      <c r="E263" s="10"/>
      <c r="F263" s="1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">
      <c r="A264" s="1"/>
      <c r="B264" s="1"/>
      <c r="C264" s="10"/>
      <c r="D264" s="10"/>
      <c r="E264" s="10"/>
      <c r="F264" s="1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">
      <c r="A265" s="1"/>
      <c r="B265" s="1"/>
      <c r="C265" s="10"/>
      <c r="D265" s="10"/>
      <c r="E265" s="10"/>
      <c r="F265" s="1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">
      <c r="A266" s="1"/>
      <c r="B266" s="1"/>
      <c r="C266" s="10"/>
      <c r="D266" s="10"/>
      <c r="E266" s="10"/>
      <c r="F266" s="1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">
      <c r="A267" s="1"/>
      <c r="B267" s="1"/>
      <c r="C267" s="10"/>
      <c r="D267" s="10"/>
      <c r="E267" s="10"/>
      <c r="F267" s="1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">
      <c r="A268" s="1"/>
      <c r="B268" s="1"/>
      <c r="C268" s="10"/>
      <c r="D268" s="10"/>
      <c r="E268" s="10"/>
      <c r="F268" s="1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">
      <c r="A269" s="1"/>
      <c r="B269" s="1"/>
      <c r="C269" s="10"/>
      <c r="D269" s="10"/>
      <c r="E269" s="10"/>
      <c r="F269" s="1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">
      <c r="A270" s="1"/>
      <c r="B270" s="1"/>
      <c r="C270" s="10"/>
      <c r="D270" s="10"/>
      <c r="E270" s="10"/>
      <c r="F270" s="1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">
      <c r="A271" s="1"/>
      <c r="B271" s="1"/>
      <c r="C271" s="10"/>
      <c r="D271" s="10"/>
      <c r="E271" s="10"/>
      <c r="F271" s="1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">
      <c r="A272" s="1"/>
      <c r="B272" s="1"/>
      <c r="C272" s="10"/>
      <c r="D272" s="10"/>
      <c r="E272" s="10"/>
      <c r="F272" s="1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">
      <c r="A273" s="1"/>
      <c r="B273" s="1"/>
      <c r="C273" s="10"/>
      <c r="D273" s="10"/>
      <c r="E273" s="10"/>
      <c r="F273" s="1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">
      <c r="A274" s="1"/>
      <c r="B274" s="1"/>
      <c r="C274" s="10"/>
      <c r="D274" s="10"/>
      <c r="E274" s="10"/>
      <c r="F274" s="1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">
      <c r="A275" s="1"/>
      <c r="B275" s="1"/>
      <c r="C275" s="10"/>
      <c r="D275" s="10"/>
      <c r="E275" s="10"/>
      <c r="F275" s="1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">
      <c r="A276" s="1"/>
      <c r="B276" s="1"/>
      <c r="C276" s="10"/>
      <c r="D276" s="10"/>
      <c r="E276" s="10"/>
      <c r="F276" s="1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">
      <c r="A277" s="1"/>
      <c r="B277" s="1"/>
      <c r="C277" s="10"/>
      <c r="D277" s="10"/>
      <c r="E277" s="10"/>
      <c r="F277" s="1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">
      <c r="A278" s="1"/>
      <c r="B278" s="1"/>
      <c r="C278" s="10"/>
      <c r="D278" s="10"/>
      <c r="E278" s="10"/>
      <c r="F278" s="1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">
      <c r="A279" s="1"/>
      <c r="B279" s="1"/>
      <c r="C279" s="10"/>
      <c r="D279" s="10"/>
      <c r="E279" s="10"/>
      <c r="F279" s="1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">
      <c r="A280" s="1"/>
      <c r="B280" s="1"/>
      <c r="C280" s="10"/>
      <c r="D280" s="10"/>
      <c r="E280" s="10"/>
      <c r="F280" s="1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">
      <c r="A281" s="1"/>
      <c r="B281" s="1"/>
      <c r="C281" s="10"/>
      <c r="D281" s="10"/>
      <c r="E281" s="10"/>
      <c r="F281" s="1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">
      <c r="A282" s="1"/>
      <c r="B282" s="1"/>
      <c r="C282" s="10"/>
      <c r="D282" s="10"/>
      <c r="E282" s="10"/>
      <c r="F282" s="1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">
      <c r="A283" s="1"/>
      <c r="B283" s="1"/>
      <c r="C283" s="10"/>
      <c r="D283" s="10"/>
      <c r="E283" s="10"/>
      <c r="F283" s="1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">
      <c r="A284" s="1"/>
      <c r="B284" s="1"/>
      <c r="C284" s="10"/>
      <c r="D284" s="10"/>
      <c r="E284" s="10"/>
      <c r="F284" s="1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">
      <c r="A285" s="1"/>
      <c r="B285" s="1"/>
      <c r="C285" s="10"/>
      <c r="D285" s="10"/>
      <c r="E285" s="10"/>
      <c r="F285" s="1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">
      <c r="A286" s="1"/>
      <c r="B286" s="1"/>
      <c r="C286" s="10"/>
      <c r="D286" s="10"/>
      <c r="E286" s="10"/>
      <c r="F286" s="1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">
      <c r="A287" s="1"/>
      <c r="B287" s="1"/>
      <c r="C287" s="10"/>
      <c r="D287" s="10"/>
      <c r="E287" s="10"/>
      <c r="F287" s="1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">
      <c r="A288" s="1"/>
      <c r="B288" s="1"/>
      <c r="C288" s="10"/>
      <c r="D288" s="10"/>
      <c r="E288" s="10"/>
      <c r="F288" s="1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">
      <c r="A289" s="1"/>
      <c r="B289" s="1"/>
      <c r="C289" s="10"/>
      <c r="D289" s="10"/>
      <c r="E289" s="10"/>
      <c r="F289" s="1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">
      <c r="A290" s="1"/>
      <c r="B290" s="1"/>
      <c r="C290" s="10"/>
      <c r="D290" s="10"/>
      <c r="E290" s="10"/>
      <c r="F290" s="1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">
      <c r="A291" s="1"/>
      <c r="B291" s="1"/>
      <c r="C291" s="10"/>
      <c r="D291" s="10"/>
      <c r="E291" s="10"/>
      <c r="F291" s="1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">
      <c r="A292" s="1"/>
      <c r="B292" s="1"/>
      <c r="C292" s="10"/>
      <c r="D292" s="10"/>
      <c r="E292" s="10"/>
      <c r="F292" s="1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">
      <c r="A293" s="1"/>
      <c r="B293" s="1"/>
      <c r="C293" s="10"/>
      <c r="D293" s="10"/>
      <c r="E293" s="10"/>
      <c r="F293" s="1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">
      <c r="A294" s="1"/>
      <c r="B294" s="1"/>
      <c r="C294" s="10"/>
      <c r="D294" s="10"/>
      <c r="E294" s="10"/>
      <c r="F294" s="1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">
      <c r="A295" s="1"/>
      <c r="B295" s="1"/>
      <c r="C295" s="10"/>
      <c r="D295" s="10"/>
      <c r="E295" s="10"/>
      <c r="F295" s="1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">
      <c r="A296" s="1"/>
      <c r="B296" s="1"/>
      <c r="C296" s="10"/>
      <c r="D296" s="10"/>
      <c r="E296" s="10"/>
      <c r="F296" s="1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">
      <c r="A297" s="1"/>
      <c r="B297" s="1"/>
      <c r="C297" s="10"/>
      <c r="D297" s="10"/>
      <c r="E297" s="10"/>
      <c r="F297" s="1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">
      <c r="A298" s="1"/>
      <c r="B298" s="1"/>
      <c r="C298" s="10"/>
      <c r="D298" s="10"/>
      <c r="E298" s="10"/>
      <c r="F298" s="1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">
      <c r="A299" s="1"/>
      <c r="B299" s="1"/>
      <c r="C299" s="10"/>
      <c r="D299" s="10"/>
      <c r="E299" s="10"/>
      <c r="F299" s="1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">
      <c r="A300" s="1"/>
      <c r="B300" s="1"/>
      <c r="C300" s="10"/>
      <c r="D300" s="10"/>
      <c r="E300" s="10"/>
      <c r="F300" s="1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">
      <c r="A301" s="1"/>
      <c r="B301" s="1"/>
      <c r="C301" s="10"/>
      <c r="D301" s="10"/>
      <c r="E301" s="10"/>
      <c r="F301" s="1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">
      <c r="A302" s="1"/>
      <c r="B302" s="1"/>
      <c r="C302" s="10"/>
      <c r="D302" s="10"/>
      <c r="E302" s="10"/>
      <c r="F302" s="1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">
      <c r="A303" s="1"/>
      <c r="B303" s="1"/>
      <c r="C303" s="10"/>
      <c r="D303" s="10"/>
      <c r="E303" s="10"/>
      <c r="F303" s="1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">
      <c r="A304" s="1"/>
      <c r="B304" s="1"/>
      <c r="C304" s="10"/>
      <c r="D304" s="10"/>
      <c r="E304" s="10"/>
      <c r="F304" s="1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">
      <c r="A305" s="1"/>
      <c r="B305" s="1"/>
      <c r="C305" s="10"/>
      <c r="D305" s="10"/>
      <c r="E305" s="10"/>
      <c r="F305" s="1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">
      <c r="A306" s="1"/>
      <c r="B306" s="1"/>
      <c r="C306" s="10"/>
      <c r="D306" s="10"/>
      <c r="E306" s="10"/>
      <c r="F306" s="1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">
      <c r="A307" s="1"/>
      <c r="B307" s="1"/>
      <c r="C307" s="10"/>
      <c r="D307" s="10"/>
      <c r="E307" s="10"/>
      <c r="F307" s="1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">
      <c r="A308" s="1"/>
      <c r="B308" s="1"/>
      <c r="C308" s="10"/>
      <c r="D308" s="10"/>
      <c r="E308" s="10"/>
      <c r="F308" s="1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">
      <c r="A309" s="1"/>
      <c r="B309" s="1"/>
      <c r="C309" s="10"/>
      <c r="D309" s="10"/>
      <c r="E309" s="10"/>
      <c r="F309" s="1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">
      <c r="A310" s="1"/>
      <c r="B310" s="1"/>
      <c r="C310" s="10"/>
      <c r="D310" s="10"/>
      <c r="E310" s="10"/>
      <c r="F310" s="1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">
      <c r="A311" s="1"/>
      <c r="B311" s="1"/>
      <c r="C311" s="10"/>
      <c r="D311" s="10"/>
      <c r="E311" s="10"/>
      <c r="F311" s="1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">
      <c r="A312" s="1"/>
      <c r="B312" s="1"/>
      <c r="C312" s="10"/>
      <c r="D312" s="10"/>
      <c r="E312" s="10"/>
      <c r="F312" s="1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">
      <c r="A313" s="1"/>
      <c r="B313" s="1"/>
      <c r="C313" s="10"/>
      <c r="D313" s="10"/>
      <c r="E313" s="10"/>
      <c r="F313" s="1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">
      <c r="A314" s="1"/>
      <c r="B314" s="1"/>
      <c r="C314" s="10"/>
      <c r="D314" s="10"/>
      <c r="E314" s="10"/>
      <c r="F314" s="1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">
      <c r="A315" s="1"/>
      <c r="B315" s="1"/>
      <c r="C315" s="10"/>
      <c r="D315" s="10"/>
      <c r="E315" s="10"/>
      <c r="F315" s="1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">
      <c r="A316" s="1"/>
      <c r="B316" s="1"/>
      <c r="C316" s="10"/>
      <c r="D316" s="10"/>
      <c r="E316" s="10"/>
      <c r="F316" s="1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">
      <c r="A317" s="1"/>
      <c r="B317" s="1"/>
      <c r="C317" s="10"/>
      <c r="D317" s="10"/>
      <c r="E317" s="10"/>
      <c r="F317" s="1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">
      <c r="A318" s="1"/>
      <c r="B318" s="1"/>
      <c r="C318" s="10"/>
      <c r="D318" s="10"/>
      <c r="E318" s="10"/>
      <c r="F318" s="1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">
      <c r="A319" s="1"/>
      <c r="B319" s="1"/>
      <c r="C319" s="10"/>
      <c r="D319" s="10"/>
      <c r="E319" s="10"/>
      <c r="F319" s="1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">
      <c r="A320" s="1"/>
      <c r="B320" s="1"/>
      <c r="C320" s="10"/>
      <c r="D320" s="10"/>
      <c r="E320" s="10"/>
      <c r="F320" s="1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">
      <c r="A321" s="1"/>
      <c r="B321" s="1"/>
      <c r="C321" s="10"/>
      <c r="D321" s="10"/>
      <c r="E321" s="10"/>
      <c r="F321" s="1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">
      <c r="A322" s="1"/>
      <c r="B322" s="1"/>
      <c r="C322" s="10"/>
      <c r="D322" s="10"/>
      <c r="E322" s="10"/>
      <c r="F322" s="1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">
      <c r="A323" s="1"/>
      <c r="B323" s="1"/>
      <c r="C323" s="10"/>
      <c r="D323" s="10"/>
      <c r="E323" s="10"/>
      <c r="F323" s="1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">
      <c r="A324" s="1"/>
      <c r="B324" s="1"/>
      <c r="C324" s="10"/>
      <c r="D324" s="10"/>
      <c r="E324" s="10"/>
      <c r="F324" s="1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">
      <c r="A325" s="1"/>
      <c r="B325" s="1"/>
      <c r="C325" s="10"/>
      <c r="D325" s="10"/>
      <c r="E325" s="10"/>
      <c r="F325" s="1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">
      <c r="A326" s="1"/>
      <c r="B326" s="1"/>
      <c r="C326" s="10"/>
      <c r="D326" s="10"/>
      <c r="E326" s="10"/>
      <c r="F326" s="1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">
      <c r="A327" s="1"/>
      <c r="B327" s="1"/>
      <c r="C327" s="10"/>
      <c r="D327" s="10"/>
      <c r="E327" s="10"/>
      <c r="F327" s="1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">
      <c r="A328" s="1"/>
      <c r="B328" s="1"/>
      <c r="C328" s="10"/>
      <c r="D328" s="10"/>
      <c r="E328" s="10"/>
      <c r="F328" s="1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">
      <c r="A329" s="1"/>
      <c r="B329" s="1"/>
      <c r="C329" s="10"/>
      <c r="D329" s="10"/>
      <c r="E329" s="10"/>
      <c r="F329" s="1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">
      <c r="A330" s="1"/>
      <c r="B330" s="1"/>
      <c r="C330" s="10"/>
      <c r="D330" s="10"/>
      <c r="E330" s="10"/>
      <c r="F330" s="1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">
      <c r="A331" s="1"/>
      <c r="B331" s="1"/>
      <c r="C331" s="10"/>
      <c r="D331" s="10"/>
      <c r="E331" s="10"/>
      <c r="F331" s="1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">
      <c r="A332" s="1"/>
      <c r="B332" s="1"/>
      <c r="C332" s="10"/>
      <c r="D332" s="10"/>
      <c r="E332" s="10"/>
      <c r="F332" s="1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">
      <c r="A333" s="1"/>
      <c r="B333" s="1"/>
      <c r="C333" s="10"/>
      <c r="D333" s="10"/>
      <c r="E333" s="10"/>
      <c r="F333" s="1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">
      <c r="A334" s="1"/>
      <c r="B334" s="1"/>
      <c r="C334" s="10"/>
      <c r="D334" s="10"/>
      <c r="E334" s="10"/>
      <c r="F334" s="1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">
      <c r="A335" s="1"/>
      <c r="B335" s="1"/>
      <c r="C335" s="10"/>
      <c r="D335" s="10"/>
      <c r="E335" s="10"/>
      <c r="F335" s="1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">
      <c r="A336" s="1"/>
      <c r="B336" s="1"/>
      <c r="C336" s="10"/>
      <c r="D336" s="10"/>
      <c r="E336" s="10"/>
      <c r="F336" s="1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">
      <c r="A337" s="1"/>
      <c r="B337" s="1"/>
      <c r="C337" s="10"/>
      <c r="D337" s="10"/>
      <c r="E337" s="10"/>
      <c r="F337" s="1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">
      <c r="A338" s="1"/>
      <c r="B338" s="1"/>
      <c r="C338" s="10"/>
      <c r="D338" s="10"/>
      <c r="E338" s="10"/>
      <c r="F338" s="1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">
      <c r="A339" s="1"/>
      <c r="B339" s="1"/>
      <c r="C339" s="10"/>
      <c r="D339" s="10"/>
      <c r="E339" s="10"/>
      <c r="F339" s="1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">
      <c r="A340" s="1"/>
      <c r="B340" s="1"/>
      <c r="C340" s="10"/>
      <c r="D340" s="10"/>
      <c r="E340" s="10"/>
      <c r="F340" s="1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">
      <c r="A341" s="1"/>
      <c r="B341" s="1"/>
      <c r="C341" s="10"/>
      <c r="D341" s="10"/>
      <c r="E341" s="10"/>
      <c r="F341" s="1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">
      <c r="A342" s="1"/>
      <c r="B342" s="1"/>
      <c r="C342" s="10"/>
      <c r="D342" s="10"/>
      <c r="E342" s="10"/>
      <c r="F342" s="1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">
      <c r="A343" s="1"/>
      <c r="B343" s="1"/>
      <c r="C343" s="10"/>
      <c r="D343" s="10"/>
      <c r="E343" s="10"/>
      <c r="F343" s="1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">
      <c r="A344" s="1"/>
      <c r="B344" s="1"/>
      <c r="C344" s="10"/>
      <c r="D344" s="10"/>
      <c r="E344" s="10"/>
      <c r="F344" s="1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">
      <c r="A345" s="1"/>
      <c r="B345" s="1"/>
      <c r="C345" s="10"/>
      <c r="D345" s="10"/>
      <c r="E345" s="10"/>
      <c r="F345" s="1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">
      <c r="A346" s="1"/>
      <c r="B346" s="1"/>
      <c r="C346" s="10"/>
      <c r="D346" s="10"/>
      <c r="E346" s="10"/>
      <c r="F346" s="1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">
      <c r="A347" s="1"/>
      <c r="B347" s="1"/>
      <c r="C347" s="10"/>
      <c r="D347" s="10"/>
      <c r="E347" s="10"/>
      <c r="F347" s="1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">
      <c r="A348" s="1"/>
      <c r="B348" s="1"/>
      <c r="C348" s="10"/>
      <c r="D348" s="10"/>
      <c r="E348" s="10"/>
      <c r="F348" s="1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">
      <c r="A349" s="1"/>
      <c r="B349" s="1"/>
      <c r="C349" s="10"/>
      <c r="D349" s="10"/>
      <c r="E349" s="10"/>
      <c r="F349" s="1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">
      <c r="A350" s="1"/>
      <c r="B350" s="1"/>
      <c r="C350" s="10"/>
      <c r="D350" s="10"/>
      <c r="E350" s="10"/>
      <c r="F350" s="1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">
      <c r="A351" s="1"/>
      <c r="B351" s="1"/>
      <c r="C351" s="10"/>
      <c r="D351" s="10"/>
      <c r="E351" s="10"/>
      <c r="F351" s="1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">
      <c r="A352" s="1"/>
      <c r="B352" s="1"/>
      <c r="C352" s="10"/>
      <c r="D352" s="10"/>
      <c r="E352" s="10"/>
      <c r="F352" s="1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">
      <c r="A353" s="1"/>
      <c r="B353" s="1"/>
      <c r="C353" s="10"/>
      <c r="D353" s="10"/>
      <c r="E353" s="10"/>
      <c r="F353" s="1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">
      <c r="A354" s="1"/>
      <c r="B354" s="1"/>
      <c r="C354" s="10"/>
      <c r="D354" s="10"/>
      <c r="E354" s="10"/>
      <c r="F354" s="1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">
      <c r="A355" s="1"/>
      <c r="B355" s="1"/>
      <c r="C355" s="10"/>
      <c r="D355" s="10"/>
      <c r="E355" s="10"/>
      <c r="F355" s="1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">
      <c r="A356" s="1"/>
      <c r="B356" s="1"/>
      <c r="C356" s="10"/>
      <c r="D356" s="10"/>
      <c r="E356" s="10"/>
      <c r="F356" s="1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">
      <c r="A357" s="1"/>
      <c r="B357" s="1"/>
      <c r="C357" s="10"/>
      <c r="D357" s="10"/>
      <c r="E357" s="10"/>
      <c r="F357" s="1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">
      <c r="A358" s="1"/>
      <c r="B358" s="1"/>
      <c r="C358" s="10"/>
      <c r="D358" s="10"/>
      <c r="E358" s="10"/>
      <c r="F358" s="1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">
      <c r="A359" s="1"/>
      <c r="B359" s="1"/>
      <c r="C359" s="10"/>
      <c r="D359" s="10"/>
      <c r="E359" s="10"/>
      <c r="F359" s="1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">
      <c r="A360" s="1"/>
      <c r="B360" s="1"/>
      <c r="C360" s="10"/>
      <c r="D360" s="10"/>
      <c r="E360" s="10"/>
      <c r="F360" s="1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">
      <c r="A361" s="1"/>
      <c r="B361" s="1"/>
      <c r="C361" s="10"/>
      <c r="D361" s="10"/>
      <c r="E361" s="10"/>
      <c r="F361" s="1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">
      <c r="A362" s="1"/>
      <c r="B362" s="1"/>
      <c r="C362" s="10"/>
      <c r="D362" s="10"/>
      <c r="E362" s="10"/>
      <c r="F362" s="1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">
      <c r="A363" s="1"/>
      <c r="B363" s="1"/>
      <c r="C363" s="10"/>
      <c r="D363" s="10"/>
      <c r="E363" s="10"/>
      <c r="F363" s="1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">
      <c r="A364" s="1"/>
      <c r="B364" s="1"/>
      <c r="C364" s="10"/>
      <c r="D364" s="10"/>
      <c r="E364" s="10"/>
      <c r="F364" s="1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">
      <c r="A365" s="1"/>
      <c r="B365" s="1"/>
      <c r="C365" s="10"/>
      <c r="D365" s="10"/>
      <c r="E365" s="10"/>
      <c r="F365" s="1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">
      <c r="A366" s="1"/>
      <c r="B366" s="1"/>
      <c r="C366" s="10"/>
      <c r="D366" s="10"/>
      <c r="E366" s="10"/>
      <c r="F366" s="1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">
      <c r="A367" s="1"/>
      <c r="B367" s="1"/>
      <c r="C367" s="10"/>
      <c r="D367" s="10"/>
      <c r="E367" s="10"/>
      <c r="F367" s="1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">
      <c r="A368" s="1"/>
      <c r="B368" s="1"/>
      <c r="C368" s="10"/>
      <c r="D368" s="10"/>
      <c r="E368" s="10"/>
      <c r="F368" s="1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">
      <c r="A369" s="1"/>
      <c r="B369" s="1"/>
      <c r="C369" s="10"/>
      <c r="D369" s="10"/>
      <c r="E369" s="10"/>
      <c r="F369" s="1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">
      <c r="A370" s="1"/>
      <c r="B370" s="1"/>
      <c r="C370" s="10"/>
      <c r="D370" s="10"/>
      <c r="E370" s="10"/>
      <c r="F370" s="1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">
      <c r="A371" s="1"/>
      <c r="B371" s="1"/>
      <c r="C371" s="10"/>
      <c r="D371" s="10"/>
      <c r="E371" s="10"/>
      <c r="F371" s="1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">
      <c r="A372" s="1"/>
      <c r="B372" s="1"/>
      <c r="C372" s="10"/>
      <c r="D372" s="10"/>
      <c r="E372" s="10"/>
      <c r="F372" s="1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">
      <c r="A373" s="1"/>
      <c r="B373" s="1"/>
      <c r="C373" s="10"/>
      <c r="D373" s="10"/>
      <c r="E373" s="10"/>
      <c r="F373" s="1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">
      <c r="A374" s="1"/>
      <c r="B374" s="1"/>
      <c r="C374" s="10"/>
      <c r="D374" s="10"/>
      <c r="E374" s="10"/>
      <c r="F374" s="1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">
      <c r="A375" s="1"/>
      <c r="B375" s="1"/>
      <c r="C375" s="10"/>
      <c r="D375" s="10"/>
      <c r="E375" s="10"/>
      <c r="F375" s="1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">
      <c r="A376" s="1"/>
      <c r="B376" s="1"/>
      <c r="C376" s="10"/>
      <c r="D376" s="10"/>
      <c r="E376" s="10"/>
      <c r="F376" s="1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">
      <c r="A377" s="1"/>
      <c r="B377" s="1"/>
      <c r="C377" s="10"/>
      <c r="D377" s="10"/>
      <c r="E377" s="10"/>
      <c r="F377" s="1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">
      <c r="A378" s="1"/>
      <c r="B378" s="1"/>
      <c r="C378" s="10"/>
      <c r="D378" s="10"/>
      <c r="E378" s="10"/>
      <c r="F378" s="1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">
      <c r="A379" s="1"/>
      <c r="B379" s="1"/>
      <c r="C379" s="10"/>
      <c r="D379" s="10"/>
      <c r="E379" s="10"/>
      <c r="F379" s="1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">
      <c r="A380" s="1"/>
      <c r="B380" s="1"/>
      <c r="C380" s="10"/>
      <c r="D380" s="10"/>
      <c r="E380" s="10"/>
      <c r="F380" s="1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">
      <c r="A381" s="1"/>
      <c r="B381" s="1"/>
      <c r="C381" s="10"/>
      <c r="D381" s="10"/>
      <c r="E381" s="10"/>
      <c r="F381" s="1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">
      <c r="A382" s="1"/>
      <c r="B382" s="1"/>
      <c r="C382" s="10"/>
      <c r="D382" s="10"/>
      <c r="E382" s="10"/>
      <c r="F382" s="1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">
      <c r="A383" s="1"/>
      <c r="B383" s="1"/>
      <c r="C383" s="10"/>
      <c r="D383" s="10"/>
      <c r="E383" s="10"/>
      <c r="F383" s="1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">
      <c r="A384" s="1"/>
      <c r="B384" s="1"/>
      <c r="C384" s="10"/>
      <c r="D384" s="10"/>
      <c r="E384" s="10"/>
      <c r="F384" s="1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">
      <c r="A385" s="1"/>
      <c r="B385" s="1"/>
      <c r="C385" s="10"/>
      <c r="D385" s="10"/>
      <c r="E385" s="10"/>
      <c r="F385" s="1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">
      <c r="A386" s="1"/>
      <c r="B386" s="1"/>
      <c r="C386" s="10"/>
      <c r="D386" s="10"/>
      <c r="E386" s="10"/>
      <c r="F386" s="1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">
      <c r="A387" s="1"/>
      <c r="B387" s="1"/>
      <c r="C387" s="10"/>
      <c r="D387" s="10"/>
      <c r="E387" s="10"/>
      <c r="F387" s="1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">
      <c r="A388" s="1"/>
      <c r="B388" s="1"/>
      <c r="C388" s="10"/>
      <c r="D388" s="10"/>
      <c r="E388" s="10"/>
      <c r="F388" s="1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">
      <c r="A389" s="1"/>
      <c r="B389" s="1"/>
      <c r="C389" s="10"/>
      <c r="D389" s="10"/>
      <c r="E389" s="10"/>
      <c r="F389" s="1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">
      <c r="A390" s="1"/>
      <c r="B390" s="1"/>
      <c r="C390" s="10"/>
      <c r="D390" s="10"/>
      <c r="E390" s="10"/>
      <c r="F390" s="1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">
      <c r="A391" s="1"/>
      <c r="B391" s="1"/>
      <c r="C391" s="10"/>
      <c r="D391" s="10"/>
      <c r="E391" s="10"/>
      <c r="F391" s="1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">
      <c r="A392" s="1"/>
      <c r="B392" s="1"/>
      <c r="C392" s="10"/>
      <c r="D392" s="10"/>
      <c r="E392" s="10"/>
      <c r="F392" s="1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">
      <c r="A393" s="1"/>
      <c r="B393" s="1"/>
      <c r="C393" s="10"/>
      <c r="D393" s="10"/>
      <c r="E393" s="10"/>
      <c r="F393" s="1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">
      <c r="A394" s="1"/>
      <c r="B394" s="1"/>
      <c r="C394" s="10"/>
      <c r="D394" s="10"/>
      <c r="E394" s="10"/>
      <c r="F394" s="1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">
      <c r="A395" s="1"/>
      <c r="B395" s="1"/>
      <c r="C395" s="10"/>
      <c r="D395" s="10"/>
      <c r="E395" s="10"/>
      <c r="F395" s="1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">
      <c r="A396" s="1"/>
      <c r="B396" s="1"/>
      <c r="C396" s="10"/>
      <c r="D396" s="10"/>
      <c r="E396" s="10"/>
      <c r="F396" s="1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">
      <c r="A397" s="1"/>
      <c r="B397" s="1"/>
      <c r="C397" s="10"/>
      <c r="D397" s="10"/>
      <c r="E397" s="10"/>
      <c r="F397" s="1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">
      <c r="A398" s="1"/>
      <c r="B398" s="1"/>
      <c r="C398" s="10"/>
      <c r="D398" s="10"/>
      <c r="E398" s="10"/>
      <c r="F398" s="1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">
      <c r="A399" s="1"/>
      <c r="B399" s="1"/>
      <c r="C399" s="10"/>
      <c r="D399" s="10"/>
      <c r="E399" s="10"/>
      <c r="F399" s="1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">
      <c r="A400" s="1"/>
      <c r="B400" s="1"/>
      <c r="C400" s="10"/>
      <c r="D400" s="10"/>
      <c r="E400" s="10"/>
      <c r="F400" s="1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">
      <c r="A401" s="1"/>
      <c r="B401" s="1"/>
      <c r="C401" s="10"/>
      <c r="D401" s="10"/>
      <c r="E401" s="10"/>
      <c r="F401" s="1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">
      <c r="A402" s="1"/>
      <c r="B402" s="1"/>
      <c r="C402" s="10"/>
      <c r="D402" s="10"/>
      <c r="E402" s="10"/>
      <c r="F402" s="1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">
      <c r="A403" s="1"/>
      <c r="B403" s="1"/>
      <c r="C403" s="10"/>
      <c r="D403" s="10"/>
      <c r="E403" s="10"/>
      <c r="F403" s="1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">
      <c r="A404" s="1"/>
      <c r="B404" s="1"/>
      <c r="C404" s="10"/>
      <c r="D404" s="10"/>
      <c r="E404" s="10"/>
      <c r="F404" s="1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">
      <c r="A405" s="1"/>
      <c r="B405" s="1"/>
      <c r="C405" s="10"/>
      <c r="D405" s="10"/>
      <c r="E405" s="10"/>
      <c r="F405" s="1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">
      <c r="A406" s="1"/>
      <c r="B406" s="1"/>
      <c r="C406" s="10"/>
      <c r="D406" s="10"/>
      <c r="E406" s="10"/>
      <c r="F406" s="1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">
      <c r="A407" s="1"/>
      <c r="B407" s="1"/>
      <c r="C407" s="10"/>
      <c r="D407" s="10"/>
      <c r="E407" s="10"/>
      <c r="F407" s="1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">
      <c r="A408" s="1"/>
      <c r="B408" s="1"/>
      <c r="C408" s="10"/>
      <c r="D408" s="10"/>
      <c r="E408" s="10"/>
      <c r="F408" s="1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">
      <c r="A409" s="1"/>
      <c r="B409" s="1"/>
      <c r="C409" s="10"/>
      <c r="D409" s="10"/>
      <c r="E409" s="10"/>
      <c r="F409" s="1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">
      <c r="A410" s="1"/>
      <c r="B410" s="1"/>
      <c r="C410" s="10"/>
      <c r="D410" s="10"/>
      <c r="E410" s="10"/>
      <c r="F410" s="1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">
      <c r="A411" s="1"/>
      <c r="B411" s="1"/>
      <c r="C411" s="10"/>
      <c r="D411" s="10"/>
      <c r="E411" s="10"/>
      <c r="F411" s="1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">
      <c r="A412" s="1"/>
      <c r="B412" s="1"/>
      <c r="C412" s="10"/>
      <c r="D412" s="10"/>
      <c r="E412" s="10"/>
      <c r="F412" s="1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">
      <c r="A413" s="1"/>
      <c r="B413" s="1"/>
      <c r="C413" s="10"/>
      <c r="D413" s="10"/>
      <c r="E413" s="10"/>
      <c r="F413" s="1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">
      <c r="A414" s="1"/>
      <c r="B414" s="1"/>
      <c r="C414" s="10"/>
      <c r="D414" s="10"/>
      <c r="E414" s="10"/>
      <c r="F414" s="1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">
      <c r="A415" s="1"/>
      <c r="B415" s="1"/>
      <c r="C415" s="10"/>
      <c r="D415" s="10"/>
      <c r="E415" s="10"/>
      <c r="F415" s="1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">
      <c r="A416" s="1"/>
      <c r="B416" s="1"/>
      <c r="C416" s="10"/>
      <c r="D416" s="10"/>
      <c r="E416" s="10"/>
      <c r="F416" s="1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">
      <c r="A417" s="1"/>
      <c r="B417" s="1"/>
      <c r="C417" s="10"/>
      <c r="D417" s="10"/>
      <c r="E417" s="10"/>
      <c r="F417" s="1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">
      <c r="A418" s="1"/>
      <c r="B418" s="1"/>
      <c r="C418" s="10"/>
      <c r="D418" s="10"/>
      <c r="E418" s="10"/>
      <c r="F418" s="1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">
      <c r="A419" s="1"/>
      <c r="B419" s="1"/>
      <c r="C419" s="10"/>
      <c r="D419" s="10"/>
      <c r="E419" s="10"/>
      <c r="F419" s="1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">
      <c r="A420" s="1"/>
      <c r="B420" s="1"/>
      <c r="C420" s="10"/>
      <c r="D420" s="10"/>
      <c r="E420" s="10"/>
      <c r="F420" s="1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">
      <c r="A421" s="1"/>
      <c r="B421" s="1"/>
      <c r="C421" s="10"/>
      <c r="D421" s="10"/>
      <c r="E421" s="10"/>
      <c r="F421" s="1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">
      <c r="A422" s="1"/>
      <c r="B422" s="1"/>
      <c r="C422" s="10"/>
      <c r="D422" s="10"/>
      <c r="E422" s="10"/>
      <c r="F422" s="1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">
      <c r="A423" s="1"/>
      <c r="B423" s="1"/>
      <c r="C423" s="10"/>
      <c r="D423" s="10"/>
      <c r="E423" s="10"/>
      <c r="F423" s="1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">
      <c r="A424" s="1"/>
      <c r="B424" s="1"/>
      <c r="C424" s="10"/>
      <c r="D424" s="10"/>
      <c r="E424" s="10"/>
      <c r="F424" s="1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">
      <c r="A425" s="1"/>
      <c r="B425" s="1"/>
      <c r="C425" s="10"/>
      <c r="D425" s="10"/>
      <c r="E425" s="10"/>
      <c r="F425" s="1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">
      <c r="A426" s="1"/>
      <c r="B426" s="1"/>
      <c r="C426" s="10"/>
      <c r="D426" s="10"/>
      <c r="E426" s="10"/>
      <c r="F426" s="1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">
      <c r="A427" s="1"/>
      <c r="B427" s="1"/>
      <c r="C427" s="10"/>
      <c r="D427" s="10"/>
      <c r="E427" s="10"/>
      <c r="F427" s="1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">
      <c r="A428" s="1"/>
      <c r="B428" s="1"/>
      <c r="C428" s="10"/>
      <c r="D428" s="10"/>
      <c r="E428" s="10"/>
      <c r="F428" s="1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">
      <c r="A429" s="1"/>
      <c r="B429" s="1"/>
      <c r="C429" s="10"/>
      <c r="D429" s="10"/>
      <c r="E429" s="10"/>
      <c r="F429" s="1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">
      <c r="A430" s="1"/>
      <c r="B430" s="1"/>
      <c r="C430" s="10"/>
      <c r="D430" s="10"/>
      <c r="E430" s="10"/>
      <c r="F430" s="1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">
      <c r="A431" s="1"/>
      <c r="B431" s="1"/>
      <c r="C431" s="10"/>
      <c r="D431" s="10"/>
      <c r="E431" s="10"/>
      <c r="F431" s="1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">
      <c r="A432" s="1"/>
      <c r="B432" s="1"/>
      <c r="C432" s="10"/>
      <c r="D432" s="10"/>
      <c r="E432" s="10"/>
      <c r="F432" s="1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">
      <c r="A433" s="1"/>
      <c r="B433" s="1"/>
      <c r="C433" s="10"/>
      <c r="D433" s="10"/>
      <c r="E433" s="10"/>
      <c r="F433" s="1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">
      <c r="A434" s="1"/>
      <c r="B434" s="1"/>
      <c r="C434" s="10"/>
      <c r="D434" s="10"/>
      <c r="E434" s="10"/>
      <c r="F434" s="1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">
      <c r="A435" s="1"/>
      <c r="B435" s="1"/>
      <c r="C435" s="10"/>
      <c r="D435" s="10"/>
      <c r="E435" s="10"/>
      <c r="F435" s="1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">
      <c r="A436" s="1"/>
      <c r="B436" s="1"/>
      <c r="C436" s="10"/>
      <c r="D436" s="10"/>
      <c r="E436" s="10"/>
      <c r="F436" s="1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">
      <c r="A437" s="1"/>
      <c r="B437" s="1"/>
      <c r="C437" s="10"/>
      <c r="D437" s="10"/>
      <c r="E437" s="10"/>
      <c r="F437" s="1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">
      <c r="A438" s="1"/>
      <c r="B438" s="1"/>
      <c r="C438" s="10"/>
      <c r="D438" s="10"/>
      <c r="E438" s="10"/>
      <c r="F438" s="1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">
      <c r="A439" s="1"/>
      <c r="B439" s="1"/>
      <c r="C439" s="10"/>
      <c r="D439" s="10"/>
      <c r="E439" s="10"/>
      <c r="F439" s="1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">
      <c r="A440" s="1"/>
      <c r="B440" s="1"/>
      <c r="C440" s="10"/>
      <c r="D440" s="10"/>
      <c r="E440" s="10"/>
      <c r="F440" s="1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">
      <c r="A441" s="1"/>
      <c r="B441" s="1"/>
      <c r="C441" s="10"/>
      <c r="D441" s="10"/>
      <c r="E441" s="10"/>
      <c r="F441" s="1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">
      <c r="A442" s="1"/>
      <c r="B442" s="1"/>
      <c r="C442" s="10"/>
      <c r="D442" s="10"/>
      <c r="E442" s="10"/>
      <c r="F442" s="1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">
      <c r="A443" s="1"/>
      <c r="B443" s="1"/>
      <c r="C443" s="10"/>
      <c r="D443" s="10"/>
      <c r="E443" s="10"/>
      <c r="F443" s="1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">
      <c r="A444" s="1"/>
      <c r="B444" s="1"/>
      <c r="C444" s="10"/>
      <c r="D444" s="10"/>
      <c r="E444" s="10"/>
      <c r="F444" s="1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">
      <c r="A445" s="1"/>
      <c r="B445" s="1"/>
      <c r="C445" s="10"/>
      <c r="D445" s="10"/>
      <c r="E445" s="10"/>
      <c r="F445" s="1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">
      <c r="A446" s="1"/>
      <c r="B446" s="1"/>
      <c r="C446" s="10"/>
      <c r="D446" s="10"/>
      <c r="E446" s="10"/>
      <c r="F446" s="1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">
      <c r="A447" s="1"/>
      <c r="B447" s="1"/>
      <c r="C447" s="10"/>
      <c r="D447" s="10"/>
      <c r="E447" s="10"/>
      <c r="F447" s="1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">
      <c r="A448" s="1"/>
      <c r="B448" s="1"/>
      <c r="C448" s="10"/>
      <c r="D448" s="10"/>
      <c r="E448" s="10"/>
      <c r="F448" s="1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">
      <c r="A449" s="1"/>
      <c r="B449" s="1"/>
      <c r="C449" s="10"/>
      <c r="D449" s="10"/>
      <c r="E449" s="10"/>
      <c r="F449" s="1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">
      <c r="A450" s="1"/>
      <c r="B450" s="1"/>
      <c r="C450" s="10"/>
      <c r="D450" s="10"/>
      <c r="E450" s="10"/>
      <c r="F450" s="1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">
      <c r="A451" s="1"/>
      <c r="B451" s="1"/>
      <c r="C451" s="10"/>
      <c r="D451" s="10"/>
      <c r="E451" s="10"/>
      <c r="F451" s="1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">
      <c r="A452" s="1"/>
      <c r="B452" s="1"/>
      <c r="C452" s="10"/>
      <c r="D452" s="10"/>
      <c r="E452" s="10"/>
      <c r="F452" s="1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">
      <c r="A453" s="1"/>
      <c r="B453" s="1"/>
      <c r="C453" s="10"/>
      <c r="D453" s="10"/>
      <c r="E453" s="10"/>
      <c r="F453" s="1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">
      <c r="A454" s="1"/>
      <c r="B454" s="1"/>
      <c r="C454" s="10"/>
      <c r="D454" s="10"/>
      <c r="E454" s="10"/>
      <c r="F454" s="1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">
      <c r="A455" s="1"/>
      <c r="B455" s="1"/>
      <c r="C455" s="10"/>
      <c r="D455" s="10"/>
      <c r="E455" s="10"/>
      <c r="F455" s="1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">
      <c r="A456" s="1"/>
      <c r="B456" s="1"/>
      <c r="C456" s="10"/>
      <c r="D456" s="10"/>
      <c r="E456" s="10"/>
      <c r="F456" s="1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">
      <c r="A457" s="1"/>
      <c r="B457" s="1"/>
      <c r="C457" s="10"/>
      <c r="D457" s="10"/>
      <c r="E457" s="10"/>
      <c r="F457" s="1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">
      <c r="A458" s="1"/>
      <c r="B458" s="1"/>
      <c r="C458" s="10"/>
      <c r="D458" s="10"/>
      <c r="E458" s="10"/>
      <c r="F458" s="1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">
      <c r="A459" s="1"/>
      <c r="B459" s="1"/>
      <c r="C459" s="10"/>
      <c r="D459" s="10"/>
      <c r="E459" s="10"/>
      <c r="F459" s="1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">
      <c r="A460" s="1"/>
      <c r="B460" s="1"/>
      <c r="C460" s="10"/>
      <c r="D460" s="10"/>
      <c r="E460" s="10"/>
      <c r="F460" s="1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">
      <c r="A461" s="1"/>
      <c r="B461" s="1"/>
      <c r="C461" s="10"/>
      <c r="D461" s="10"/>
      <c r="E461" s="10"/>
      <c r="F461" s="1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">
      <c r="A462" s="1"/>
      <c r="B462" s="1"/>
      <c r="C462" s="10"/>
      <c r="D462" s="10"/>
      <c r="E462" s="10"/>
      <c r="F462" s="1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">
      <c r="A463" s="1"/>
      <c r="B463" s="1"/>
      <c r="C463" s="10"/>
      <c r="D463" s="10"/>
      <c r="E463" s="10"/>
      <c r="F463" s="1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">
      <c r="A464" s="1"/>
      <c r="B464" s="1"/>
      <c r="C464" s="10"/>
      <c r="D464" s="10"/>
      <c r="E464" s="10"/>
      <c r="F464" s="1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">
      <c r="A465" s="1"/>
      <c r="B465" s="1"/>
      <c r="C465" s="10"/>
      <c r="D465" s="10"/>
      <c r="E465" s="10"/>
      <c r="F465" s="1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">
      <c r="A466" s="1"/>
      <c r="B466" s="1"/>
      <c r="C466" s="10"/>
      <c r="D466" s="10"/>
      <c r="E466" s="10"/>
      <c r="F466" s="1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">
      <c r="A467" s="1"/>
      <c r="B467" s="1"/>
      <c r="C467" s="10"/>
      <c r="D467" s="10"/>
      <c r="E467" s="10"/>
      <c r="F467" s="1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">
      <c r="A468" s="1"/>
      <c r="B468" s="1"/>
      <c r="C468" s="10"/>
      <c r="D468" s="10"/>
      <c r="E468" s="10"/>
      <c r="F468" s="1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">
      <c r="A469" s="1"/>
      <c r="B469" s="1"/>
      <c r="C469" s="10"/>
      <c r="D469" s="10"/>
      <c r="E469" s="10"/>
      <c r="F469" s="1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">
      <c r="A470" s="1"/>
      <c r="B470" s="1"/>
      <c r="C470" s="10"/>
      <c r="D470" s="10"/>
      <c r="E470" s="10"/>
      <c r="F470" s="1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">
      <c r="A471" s="1"/>
      <c r="B471" s="1"/>
      <c r="C471" s="10"/>
      <c r="D471" s="10"/>
      <c r="E471" s="10"/>
      <c r="F471" s="1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">
      <c r="A472" s="1"/>
      <c r="B472" s="1"/>
      <c r="C472" s="10"/>
      <c r="D472" s="10"/>
      <c r="E472" s="10"/>
      <c r="F472" s="1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">
      <c r="A473" s="1"/>
      <c r="B473" s="1"/>
      <c r="C473" s="10"/>
      <c r="D473" s="10"/>
      <c r="E473" s="10"/>
      <c r="F473" s="1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">
      <c r="A474" s="1"/>
      <c r="B474" s="1"/>
      <c r="C474" s="10"/>
      <c r="D474" s="10"/>
      <c r="E474" s="10"/>
      <c r="F474" s="1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">
      <c r="A475" s="1"/>
      <c r="B475" s="1"/>
      <c r="C475" s="10"/>
      <c r="D475" s="10"/>
      <c r="E475" s="10"/>
      <c r="F475" s="1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">
      <c r="A476" s="1"/>
      <c r="B476" s="1"/>
      <c r="C476" s="10"/>
      <c r="D476" s="10"/>
      <c r="E476" s="10"/>
      <c r="F476" s="1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">
      <c r="A477" s="1"/>
      <c r="B477" s="1"/>
      <c r="C477" s="10"/>
      <c r="D477" s="10"/>
      <c r="E477" s="10"/>
      <c r="F477" s="1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">
      <c r="A478" s="1"/>
      <c r="B478" s="1"/>
      <c r="C478" s="10"/>
      <c r="D478" s="10"/>
      <c r="E478" s="10"/>
      <c r="F478" s="1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">
      <c r="A479" s="1"/>
      <c r="B479" s="1"/>
      <c r="C479" s="10"/>
      <c r="D479" s="10"/>
      <c r="E479" s="10"/>
      <c r="F479" s="1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">
      <c r="A480" s="1"/>
      <c r="B480" s="1"/>
      <c r="C480" s="10"/>
      <c r="D480" s="10"/>
      <c r="E480" s="10"/>
      <c r="F480" s="1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">
      <c r="A481" s="1"/>
      <c r="B481" s="1"/>
      <c r="C481" s="10"/>
      <c r="D481" s="10"/>
      <c r="E481" s="10"/>
      <c r="F481" s="1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">
      <c r="A482" s="1"/>
      <c r="B482" s="1"/>
      <c r="C482" s="10"/>
      <c r="D482" s="10"/>
      <c r="E482" s="10"/>
      <c r="F482" s="1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">
      <c r="A483" s="1"/>
      <c r="B483" s="1"/>
      <c r="C483" s="10"/>
      <c r="D483" s="10"/>
      <c r="E483" s="10"/>
      <c r="F483" s="1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">
      <c r="A484" s="1"/>
      <c r="B484" s="1"/>
      <c r="C484" s="10"/>
      <c r="D484" s="10"/>
      <c r="E484" s="10"/>
      <c r="F484" s="1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">
      <c r="A485" s="1"/>
      <c r="B485" s="1"/>
      <c r="C485" s="10"/>
      <c r="D485" s="10"/>
      <c r="E485" s="10"/>
      <c r="F485" s="1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">
      <c r="A486" s="1"/>
      <c r="B486" s="1"/>
      <c r="C486" s="10"/>
      <c r="D486" s="10"/>
      <c r="E486" s="10"/>
      <c r="F486" s="1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">
      <c r="A487" s="1"/>
      <c r="B487" s="1"/>
      <c r="C487" s="10"/>
      <c r="D487" s="10"/>
      <c r="E487" s="10"/>
      <c r="F487" s="1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">
      <c r="A488" s="1"/>
      <c r="B488" s="1"/>
      <c r="C488" s="10"/>
      <c r="D488" s="10"/>
      <c r="E488" s="10"/>
      <c r="F488" s="1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">
      <c r="A489" s="1"/>
      <c r="B489" s="1"/>
      <c r="C489" s="10"/>
      <c r="D489" s="10"/>
      <c r="E489" s="10"/>
      <c r="F489" s="1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">
      <c r="A490" s="1"/>
      <c r="B490" s="1"/>
      <c r="C490" s="10"/>
      <c r="D490" s="10"/>
      <c r="E490" s="10"/>
      <c r="F490" s="1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">
      <c r="A491" s="1"/>
      <c r="B491" s="1"/>
      <c r="C491" s="10"/>
      <c r="D491" s="10"/>
      <c r="E491" s="10"/>
      <c r="F491" s="1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">
      <c r="A492" s="1"/>
      <c r="B492" s="1"/>
      <c r="C492" s="10"/>
      <c r="D492" s="10"/>
      <c r="E492" s="10"/>
      <c r="F492" s="1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">
      <c r="A493" s="1"/>
      <c r="B493" s="1"/>
      <c r="C493" s="10"/>
      <c r="D493" s="10"/>
      <c r="E493" s="10"/>
      <c r="F493" s="1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">
      <c r="A494" s="1"/>
      <c r="B494" s="1"/>
      <c r="C494" s="10"/>
      <c r="D494" s="10"/>
      <c r="E494" s="10"/>
      <c r="F494" s="1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">
      <c r="A495" s="1"/>
      <c r="B495" s="1"/>
      <c r="C495" s="10"/>
      <c r="D495" s="10"/>
      <c r="E495" s="10"/>
      <c r="F495" s="1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">
      <c r="A496" s="1"/>
      <c r="B496" s="1"/>
      <c r="C496" s="10"/>
      <c r="D496" s="10"/>
      <c r="E496" s="10"/>
      <c r="F496" s="1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">
      <c r="A497" s="1"/>
      <c r="B497" s="1"/>
      <c r="C497" s="10"/>
      <c r="D497" s="10"/>
      <c r="E497" s="10"/>
      <c r="F497" s="1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">
      <c r="A498" s="1"/>
      <c r="B498" s="1"/>
      <c r="C498" s="10"/>
      <c r="D498" s="10"/>
      <c r="E498" s="10"/>
      <c r="F498" s="1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">
      <c r="A499" s="1"/>
      <c r="B499" s="1"/>
      <c r="C499" s="10"/>
      <c r="D499" s="10"/>
      <c r="E499" s="10"/>
      <c r="F499" s="1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">
      <c r="A500" s="1"/>
      <c r="B500" s="1"/>
      <c r="C500" s="10"/>
      <c r="D500" s="10"/>
      <c r="E500" s="10"/>
      <c r="F500" s="1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">
      <c r="A501" s="1"/>
      <c r="B501" s="1"/>
      <c r="C501" s="10"/>
      <c r="D501" s="10"/>
      <c r="E501" s="10"/>
      <c r="F501" s="1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">
      <c r="A502" s="1"/>
      <c r="B502" s="1"/>
      <c r="C502" s="10"/>
      <c r="D502" s="10"/>
      <c r="E502" s="10"/>
      <c r="F502" s="1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">
      <c r="A503" s="1"/>
      <c r="B503" s="1"/>
      <c r="C503" s="10"/>
      <c r="D503" s="10"/>
      <c r="E503" s="10"/>
      <c r="F503" s="1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">
      <c r="A504" s="1"/>
      <c r="B504" s="1"/>
      <c r="C504" s="10"/>
      <c r="D504" s="10"/>
      <c r="E504" s="10"/>
      <c r="F504" s="1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">
      <c r="A505" s="1"/>
      <c r="B505" s="1"/>
      <c r="C505" s="10"/>
      <c r="D505" s="10"/>
      <c r="E505" s="10"/>
      <c r="F505" s="1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">
      <c r="A506" s="1"/>
      <c r="B506" s="1"/>
      <c r="C506" s="10"/>
      <c r="D506" s="10"/>
      <c r="E506" s="10"/>
      <c r="F506" s="1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">
      <c r="A507" s="1"/>
      <c r="B507" s="1"/>
      <c r="C507" s="10"/>
      <c r="D507" s="10"/>
      <c r="E507" s="10"/>
      <c r="F507" s="1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">
      <c r="A508" s="1"/>
      <c r="B508" s="1"/>
      <c r="C508" s="10"/>
      <c r="D508" s="10"/>
      <c r="E508" s="10"/>
      <c r="F508" s="1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">
      <c r="A509" s="1"/>
      <c r="B509" s="1"/>
      <c r="C509" s="10"/>
      <c r="D509" s="10"/>
      <c r="E509" s="10"/>
      <c r="F509" s="1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">
      <c r="A510" s="1"/>
      <c r="B510" s="1"/>
      <c r="C510" s="10"/>
      <c r="D510" s="10"/>
      <c r="E510" s="10"/>
      <c r="F510" s="1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">
      <c r="A511" s="1"/>
      <c r="B511" s="1"/>
      <c r="C511" s="10"/>
      <c r="D511" s="10"/>
      <c r="E511" s="10"/>
      <c r="F511" s="1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">
      <c r="A512" s="1"/>
      <c r="B512" s="1"/>
      <c r="C512" s="10"/>
      <c r="D512" s="10"/>
      <c r="E512" s="10"/>
      <c r="F512" s="1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">
      <c r="A513" s="1"/>
      <c r="B513" s="1"/>
      <c r="C513" s="10"/>
      <c r="D513" s="10"/>
      <c r="E513" s="10"/>
      <c r="F513" s="1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">
      <c r="A514" s="1"/>
      <c r="B514" s="1"/>
      <c r="C514" s="10"/>
      <c r="D514" s="10"/>
      <c r="E514" s="10"/>
      <c r="F514" s="1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">
      <c r="A515" s="1"/>
      <c r="B515" s="1"/>
      <c r="C515" s="10"/>
      <c r="D515" s="10"/>
      <c r="E515" s="10"/>
      <c r="F515" s="1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">
      <c r="A516" s="1"/>
      <c r="B516" s="1"/>
      <c r="C516" s="10"/>
      <c r="D516" s="10"/>
      <c r="E516" s="10"/>
      <c r="F516" s="1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">
      <c r="A517" s="1"/>
      <c r="B517" s="1"/>
      <c r="C517" s="10"/>
      <c r="D517" s="10"/>
      <c r="E517" s="10"/>
      <c r="F517" s="1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">
      <c r="A518" s="1"/>
      <c r="B518" s="1"/>
      <c r="C518" s="10"/>
      <c r="D518" s="10"/>
      <c r="E518" s="10"/>
      <c r="F518" s="1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">
      <c r="A519" s="1"/>
      <c r="B519" s="1"/>
      <c r="C519" s="10"/>
      <c r="D519" s="10"/>
      <c r="E519" s="10"/>
      <c r="F519" s="1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">
      <c r="A520" s="1"/>
      <c r="B520" s="1"/>
      <c r="C520" s="10"/>
      <c r="D520" s="10"/>
      <c r="E520" s="10"/>
      <c r="F520" s="1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">
      <c r="A521" s="1"/>
      <c r="B521" s="1"/>
      <c r="C521" s="10"/>
      <c r="D521" s="10"/>
      <c r="E521" s="10"/>
      <c r="F521" s="1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">
      <c r="A522" s="1"/>
      <c r="B522" s="1"/>
      <c r="C522" s="10"/>
      <c r="D522" s="10"/>
      <c r="E522" s="10"/>
      <c r="F522" s="1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">
      <c r="A523" s="1"/>
      <c r="B523" s="1"/>
      <c r="C523" s="10"/>
      <c r="D523" s="10"/>
      <c r="E523" s="10"/>
      <c r="F523" s="1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">
      <c r="A524" s="1"/>
      <c r="B524" s="1"/>
      <c r="C524" s="10"/>
      <c r="D524" s="10"/>
      <c r="E524" s="10"/>
      <c r="F524" s="1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">
      <c r="A525" s="1"/>
      <c r="B525" s="1"/>
      <c r="C525" s="10"/>
      <c r="D525" s="10"/>
      <c r="E525" s="10"/>
      <c r="F525" s="1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">
      <c r="A526" s="1"/>
      <c r="B526" s="1"/>
      <c r="C526" s="10"/>
      <c r="D526" s="10"/>
      <c r="E526" s="10"/>
      <c r="F526" s="1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">
      <c r="A527" s="1"/>
      <c r="B527" s="1"/>
      <c r="C527" s="10"/>
      <c r="D527" s="10"/>
      <c r="E527" s="10"/>
      <c r="F527" s="1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">
      <c r="A528" s="1"/>
      <c r="B528" s="1"/>
      <c r="C528" s="10"/>
      <c r="D528" s="10"/>
      <c r="E528" s="10"/>
      <c r="F528" s="1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">
      <c r="A529" s="1"/>
      <c r="B529" s="1"/>
      <c r="C529" s="10"/>
      <c r="D529" s="10"/>
      <c r="E529" s="10"/>
      <c r="F529" s="1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">
      <c r="A530" s="1"/>
      <c r="B530" s="1"/>
      <c r="C530" s="10"/>
      <c r="D530" s="10"/>
      <c r="E530" s="10"/>
      <c r="F530" s="1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">
      <c r="A531" s="1"/>
      <c r="B531" s="1"/>
      <c r="C531" s="10"/>
      <c r="D531" s="10"/>
      <c r="E531" s="10"/>
      <c r="F531" s="1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">
      <c r="A532" s="1"/>
      <c r="B532" s="1"/>
      <c r="C532" s="10"/>
      <c r="D532" s="10"/>
      <c r="E532" s="10"/>
      <c r="F532" s="1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">
      <c r="A533" s="1"/>
      <c r="B533" s="1"/>
      <c r="C533" s="10"/>
      <c r="D533" s="10"/>
      <c r="E533" s="10"/>
      <c r="F533" s="1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">
      <c r="A534" s="1"/>
      <c r="B534" s="1"/>
      <c r="C534" s="10"/>
      <c r="D534" s="10"/>
      <c r="E534" s="10"/>
      <c r="F534" s="1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">
      <c r="A535" s="1"/>
      <c r="B535" s="1"/>
      <c r="C535" s="10"/>
      <c r="D535" s="10"/>
      <c r="E535" s="10"/>
      <c r="F535" s="1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">
      <c r="A536" s="1"/>
      <c r="B536" s="1"/>
      <c r="C536" s="10"/>
      <c r="D536" s="10"/>
      <c r="E536" s="10"/>
      <c r="F536" s="1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">
      <c r="A537" s="1"/>
      <c r="B537" s="1"/>
      <c r="C537" s="10"/>
      <c r="D537" s="10"/>
      <c r="E537" s="10"/>
      <c r="F537" s="1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">
      <c r="A538" s="1"/>
      <c r="B538" s="1"/>
      <c r="C538" s="10"/>
      <c r="D538" s="10"/>
      <c r="E538" s="10"/>
      <c r="F538" s="1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">
      <c r="A539" s="1"/>
      <c r="B539" s="1"/>
      <c r="C539" s="10"/>
      <c r="D539" s="10"/>
      <c r="E539" s="10"/>
      <c r="F539" s="1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">
      <c r="A540" s="1"/>
      <c r="B540" s="1"/>
      <c r="C540" s="10"/>
      <c r="D540" s="10"/>
      <c r="E540" s="10"/>
      <c r="F540" s="1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">
      <c r="A541" s="1"/>
      <c r="B541" s="1"/>
      <c r="C541" s="10"/>
      <c r="D541" s="10"/>
      <c r="E541" s="10"/>
      <c r="F541" s="1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">
      <c r="A542" s="1"/>
      <c r="B542" s="1"/>
      <c r="C542" s="10"/>
      <c r="D542" s="10"/>
      <c r="E542" s="10"/>
      <c r="F542" s="1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">
      <c r="A543" s="1"/>
      <c r="B543" s="1"/>
      <c r="C543" s="10"/>
      <c r="D543" s="10"/>
      <c r="E543" s="10"/>
      <c r="F543" s="1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">
      <c r="A544" s="1"/>
      <c r="B544" s="1"/>
      <c r="C544" s="10"/>
      <c r="D544" s="10"/>
      <c r="E544" s="10"/>
      <c r="F544" s="1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">
      <c r="A545" s="1"/>
      <c r="B545" s="1"/>
      <c r="C545" s="10"/>
      <c r="D545" s="10"/>
      <c r="E545" s="10"/>
      <c r="F545" s="1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">
      <c r="A546" s="1"/>
      <c r="B546" s="1"/>
      <c r="C546" s="10"/>
      <c r="D546" s="10"/>
      <c r="E546" s="10"/>
      <c r="F546" s="1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">
      <c r="A547" s="1"/>
      <c r="B547" s="1"/>
      <c r="C547" s="10"/>
      <c r="D547" s="10"/>
      <c r="E547" s="10"/>
      <c r="F547" s="1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">
      <c r="A548" s="1"/>
      <c r="B548" s="1"/>
      <c r="C548" s="10"/>
      <c r="D548" s="10"/>
      <c r="E548" s="10"/>
      <c r="F548" s="1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">
      <c r="A549" s="1"/>
      <c r="B549" s="1"/>
      <c r="C549" s="10"/>
      <c r="D549" s="10"/>
      <c r="E549" s="10"/>
      <c r="F549" s="1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">
      <c r="A550" s="1"/>
      <c r="B550" s="1"/>
      <c r="C550" s="10"/>
      <c r="D550" s="10"/>
      <c r="E550" s="10"/>
      <c r="F550" s="1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">
      <c r="A551" s="1"/>
      <c r="B551" s="1"/>
      <c r="C551" s="10"/>
      <c r="D551" s="10"/>
      <c r="E551" s="10"/>
      <c r="F551" s="1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">
      <c r="A552" s="1"/>
      <c r="B552" s="1"/>
      <c r="C552" s="10"/>
      <c r="D552" s="10"/>
      <c r="E552" s="10"/>
      <c r="F552" s="1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">
      <c r="A553" s="1"/>
      <c r="B553" s="1"/>
      <c r="C553" s="10"/>
      <c r="D553" s="10"/>
      <c r="E553" s="10"/>
      <c r="F553" s="1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">
      <c r="A554" s="1"/>
      <c r="B554" s="1"/>
      <c r="C554" s="10"/>
      <c r="D554" s="10"/>
      <c r="E554" s="10"/>
      <c r="F554" s="1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">
      <c r="A555" s="1"/>
      <c r="B555" s="1"/>
      <c r="C555" s="10"/>
      <c r="D555" s="10"/>
      <c r="E555" s="10"/>
      <c r="F555" s="1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">
      <c r="A556" s="1"/>
      <c r="B556" s="1"/>
      <c r="C556" s="10"/>
      <c r="D556" s="10"/>
      <c r="E556" s="10"/>
      <c r="F556" s="1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">
      <c r="A557" s="1"/>
      <c r="B557" s="1"/>
      <c r="C557" s="10"/>
      <c r="D557" s="10"/>
      <c r="E557" s="10"/>
      <c r="F557" s="1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">
      <c r="A558" s="1"/>
      <c r="B558" s="1"/>
      <c r="C558" s="10"/>
      <c r="D558" s="10"/>
      <c r="E558" s="10"/>
      <c r="F558" s="1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">
      <c r="A559" s="1"/>
      <c r="B559" s="1"/>
      <c r="C559" s="10"/>
      <c r="D559" s="10"/>
      <c r="E559" s="10"/>
      <c r="F559" s="1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">
      <c r="A560" s="1"/>
      <c r="B560" s="1"/>
      <c r="C560" s="10"/>
      <c r="D560" s="10"/>
      <c r="E560" s="10"/>
      <c r="F560" s="1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">
      <c r="A561" s="1"/>
      <c r="B561" s="1"/>
      <c r="C561" s="10"/>
      <c r="D561" s="10"/>
      <c r="E561" s="10"/>
      <c r="F561" s="1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">
      <c r="A562" s="1"/>
      <c r="B562" s="1"/>
      <c r="C562" s="10"/>
      <c r="D562" s="10"/>
      <c r="E562" s="10"/>
      <c r="F562" s="1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">
      <c r="A563" s="1"/>
      <c r="B563" s="1"/>
      <c r="C563" s="10"/>
      <c r="D563" s="10"/>
      <c r="E563" s="10"/>
      <c r="F563" s="1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">
      <c r="A564" s="1"/>
      <c r="B564" s="1"/>
      <c r="C564" s="10"/>
      <c r="D564" s="10"/>
      <c r="E564" s="10"/>
      <c r="F564" s="1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">
      <c r="A565" s="1"/>
      <c r="B565" s="1"/>
      <c r="C565" s="10"/>
      <c r="D565" s="10"/>
      <c r="E565" s="10"/>
      <c r="F565" s="1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">
      <c r="A566" s="1"/>
      <c r="B566" s="1"/>
      <c r="C566" s="10"/>
      <c r="D566" s="10"/>
      <c r="E566" s="10"/>
      <c r="F566" s="1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">
      <c r="A567" s="1"/>
      <c r="B567" s="1"/>
      <c r="C567" s="10"/>
      <c r="D567" s="10"/>
      <c r="E567" s="10"/>
      <c r="F567" s="1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">
      <c r="A568" s="1"/>
      <c r="B568" s="1"/>
      <c r="C568" s="10"/>
      <c r="D568" s="10"/>
      <c r="E568" s="10"/>
      <c r="F568" s="1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">
      <c r="A569" s="1"/>
      <c r="B569" s="1"/>
      <c r="C569" s="10"/>
      <c r="D569" s="10"/>
      <c r="E569" s="10"/>
      <c r="F569" s="1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">
      <c r="A570" s="1"/>
      <c r="B570" s="1"/>
      <c r="C570" s="10"/>
      <c r="D570" s="10"/>
      <c r="E570" s="10"/>
      <c r="F570" s="1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">
      <c r="A571" s="1"/>
      <c r="B571" s="1"/>
      <c r="C571" s="10"/>
      <c r="D571" s="10"/>
      <c r="E571" s="10"/>
      <c r="F571" s="1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">
      <c r="A572" s="1"/>
      <c r="B572" s="1"/>
      <c r="C572" s="10"/>
      <c r="D572" s="10"/>
      <c r="E572" s="10"/>
      <c r="F572" s="1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">
      <c r="A573" s="1"/>
      <c r="B573" s="1"/>
      <c r="C573" s="10"/>
      <c r="D573" s="10"/>
      <c r="E573" s="10"/>
      <c r="F573" s="1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">
      <c r="A574" s="1"/>
      <c r="B574" s="1"/>
      <c r="C574" s="10"/>
      <c r="D574" s="10"/>
      <c r="E574" s="10"/>
      <c r="F574" s="1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">
      <c r="A575" s="1"/>
      <c r="B575" s="1"/>
      <c r="C575" s="10"/>
      <c r="D575" s="10"/>
      <c r="E575" s="10"/>
      <c r="F575" s="1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">
      <c r="A576" s="1"/>
      <c r="B576" s="1"/>
      <c r="C576" s="10"/>
      <c r="D576" s="10"/>
      <c r="E576" s="10"/>
      <c r="F576" s="1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">
      <c r="A577" s="1"/>
      <c r="B577" s="1"/>
      <c r="C577" s="10"/>
      <c r="D577" s="10"/>
      <c r="E577" s="10"/>
      <c r="F577" s="1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">
      <c r="A578" s="1"/>
      <c r="B578" s="1"/>
      <c r="C578" s="10"/>
      <c r="D578" s="10"/>
      <c r="E578" s="10"/>
      <c r="F578" s="1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">
      <c r="A579" s="1"/>
      <c r="B579" s="1"/>
      <c r="C579" s="10"/>
      <c r="D579" s="10"/>
      <c r="E579" s="10"/>
      <c r="F579" s="1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">
      <c r="A580" s="1"/>
      <c r="B580" s="1"/>
      <c r="C580" s="10"/>
      <c r="D580" s="10"/>
      <c r="E580" s="10"/>
      <c r="F580" s="1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">
      <c r="A581" s="1"/>
      <c r="B581" s="1"/>
      <c r="C581" s="10"/>
      <c r="D581" s="10"/>
      <c r="E581" s="10"/>
      <c r="F581" s="1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">
      <c r="A582" s="1"/>
      <c r="B582" s="1"/>
      <c r="C582" s="10"/>
      <c r="D582" s="10"/>
      <c r="E582" s="10"/>
      <c r="F582" s="1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">
      <c r="A583" s="1"/>
      <c r="B583" s="1"/>
      <c r="C583" s="10"/>
      <c r="D583" s="10"/>
      <c r="E583" s="10"/>
      <c r="F583" s="1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">
      <c r="A584" s="1"/>
      <c r="B584" s="1"/>
      <c r="C584" s="10"/>
      <c r="D584" s="10"/>
      <c r="E584" s="10"/>
      <c r="F584" s="1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">
      <c r="A585" s="1"/>
      <c r="B585" s="1"/>
      <c r="C585" s="10"/>
      <c r="D585" s="10"/>
      <c r="E585" s="10"/>
      <c r="F585" s="1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">
      <c r="A586" s="1"/>
      <c r="B586" s="1"/>
      <c r="C586" s="10"/>
      <c r="D586" s="10"/>
      <c r="E586" s="10"/>
      <c r="F586" s="1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">
      <c r="A587" s="1"/>
      <c r="B587" s="1"/>
      <c r="C587" s="10"/>
      <c r="D587" s="10"/>
      <c r="E587" s="10"/>
      <c r="F587" s="1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">
      <c r="A588" s="1"/>
      <c r="B588" s="1"/>
      <c r="C588" s="10"/>
      <c r="D588" s="10"/>
      <c r="E588" s="10"/>
      <c r="F588" s="1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">
      <c r="A589" s="1"/>
      <c r="B589" s="1"/>
      <c r="C589" s="10"/>
      <c r="D589" s="10"/>
      <c r="E589" s="10"/>
      <c r="F589" s="1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">
      <c r="A590" s="1"/>
      <c r="B590" s="1"/>
      <c r="C590" s="10"/>
      <c r="D590" s="10"/>
      <c r="E590" s="10"/>
      <c r="F590" s="1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">
      <c r="A591" s="1"/>
      <c r="B591" s="1"/>
      <c r="C591" s="10"/>
      <c r="D591" s="10"/>
      <c r="E591" s="10"/>
      <c r="F591" s="1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">
      <c r="A592" s="1"/>
      <c r="B592" s="1"/>
      <c r="C592" s="10"/>
      <c r="D592" s="10"/>
      <c r="E592" s="10"/>
      <c r="F592" s="1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">
      <c r="A593" s="1"/>
      <c r="B593" s="1"/>
      <c r="C593" s="10"/>
      <c r="D593" s="10"/>
      <c r="E593" s="10"/>
      <c r="F593" s="1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">
      <c r="A594" s="1"/>
      <c r="B594" s="1"/>
      <c r="C594" s="10"/>
      <c r="D594" s="10"/>
      <c r="E594" s="10"/>
      <c r="F594" s="1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">
      <c r="A595" s="1"/>
      <c r="B595" s="1"/>
      <c r="C595" s="10"/>
      <c r="D595" s="10"/>
      <c r="E595" s="10"/>
      <c r="F595" s="1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">
      <c r="A596" s="1"/>
      <c r="B596" s="1"/>
      <c r="C596" s="10"/>
      <c r="D596" s="10"/>
      <c r="E596" s="10"/>
      <c r="F596" s="1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">
      <c r="A597" s="1"/>
      <c r="B597" s="1"/>
      <c r="C597" s="10"/>
      <c r="D597" s="10"/>
      <c r="E597" s="10"/>
      <c r="F597" s="1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">
      <c r="A598" s="1"/>
      <c r="B598" s="1"/>
      <c r="C598" s="10"/>
      <c r="D598" s="10"/>
      <c r="E598" s="10"/>
      <c r="F598" s="1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">
      <c r="A599" s="1"/>
      <c r="B599" s="1"/>
      <c r="C599" s="10"/>
      <c r="D599" s="10"/>
      <c r="E599" s="10"/>
      <c r="F599" s="1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">
      <c r="A600" s="1"/>
      <c r="B600" s="1"/>
      <c r="C600" s="10"/>
      <c r="D600" s="10"/>
      <c r="E600" s="10"/>
      <c r="F600" s="1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">
      <c r="A601" s="1"/>
      <c r="B601" s="1"/>
      <c r="C601" s="10"/>
      <c r="D601" s="10"/>
      <c r="E601" s="10"/>
      <c r="F601" s="1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">
      <c r="A602" s="1"/>
      <c r="B602" s="1"/>
      <c r="C602" s="10"/>
      <c r="D602" s="10"/>
      <c r="E602" s="10"/>
      <c r="F602" s="1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">
      <c r="A603" s="1"/>
      <c r="B603" s="1"/>
      <c r="C603" s="10"/>
      <c r="D603" s="10"/>
      <c r="E603" s="10"/>
      <c r="F603" s="1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">
      <c r="A604" s="1"/>
      <c r="B604" s="1"/>
      <c r="C604" s="10"/>
      <c r="D604" s="10"/>
      <c r="E604" s="10"/>
      <c r="F604" s="1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">
      <c r="A605" s="1"/>
      <c r="B605" s="1"/>
      <c r="C605" s="10"/>
      <c r="D605" s="10"/>
      <c r="E605" s="10"/>
      <c r="F605" s="1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">
      <c r="A606" s="1"/>
      <c r="B606" s="1"/>
      <c r="C606" s="10"/>
      <c r="D606" s="10"/>
      <c r="E606" s="10"/>
      <c r="F606" s="1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">
      <c r="A607" s="1"/>
      <c r="B607" s="1"/>
      <c r="C607" s="10"/>
      <c r="D607" s="10"/>
      <c r="E607" s="10"/>
      <c r="F607" s="1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">
      <c r="A608" s="1"/>
      <c r="B608" s="1"/>
      <c r="C608" s="10"/>
      <c r="D608" s="10"/>
      <c r="E608" s="10"/>
      <c r="F608" s="1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">
      <c r="A609" s="1"/>
      <c r="B609" s="1"/>
      <c r="C609" s="10"/>
      <c r="D609" s="10"/>
      <c r="E609" s="10"/>
      <c r="F609" s="1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">
      <c r="A610" s="1"/>
      <c r="B610" s="1"/>
      <c r="C610" s="10"/>
      <c r="D610" s="10"/>
      <c r="E610" s="10"/>
      <c r="F610" s="1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">
      <c r="A611" s="1"/>
      <c r="B611" s="1"/>
      <c r="C611" s="10"/>
      <c r="D611" s="10"/>
      <c r="E611" s="10"/>
      <c r="F611" s="1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">
      <c r="A612" s="1"/>
      <c r="B612" s="1"/>
      <c r="C612" s="10"/>
      <c r="D612" s="10"/>
      <c r="E612" s="10"/>
      <c r="F612" s="1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">
      <c r="A613" s="1"/>
      <c r="B613" s="1"/>
      <c r="C613" s="10"/>
      <c r="D613" s="10"/>
      <c r="E613" s="10"/>
      <c r="F613" s="1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">
      <c r="A614" s="1"/>
      <c r="B614" s="1"/>
      <c r="C614" s="10"/>
      <c r="D614" s="10"/>
      <c r="E614" s="10"/>
      <c r="F614" s="1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">
      <c r="A615" s="1"/>
      <c r="B615" s="1"/>
      <c r="C615" s="10"/>
      <c r="D615" s="10"/>
      <c r="E615" s="10"/>
      <c r="F615" s="1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">
      <c r="A616" s="1"/>
      <c r="B616" s="1"/>
      <c r="C616" s="10"/>
      <c r="D616" s="10"/>
      <c r="E616" s="10"/>
      <c r="F616" s="1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">
      <c r="A617" s="1"/>
      <c r="B617" s="1"/>
      <c r="C617" s="10"/>
      <c r="D617" s="10"/>
      <c r="E617" s="10"/>
      <c r="F617" s="1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">
      <c r="A618" s="1"/>
      <c r="B618" s="1"/>
      <c r="C618" s="10"/>
      <c r="D618" s="10"/>
      <c r="E618" s="10"/>
      <c r="F618" s="1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">
      <c r="A619" s="1"/>
      <c r="B619" s="1"/>
      <c r="C619" s="10"/>
      <c r="D619" s="10"/>
      <c r="E619" s="10"/>
      <c r="F619" s="1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">
      <c r="A620" s="1"/>
      <c r="B620" s="1"/>
      <c r="C620" s="10"/>
      <c r="D620" s="10"/>
      <c r="E620" s="10"/>
      <c r="F620" s="1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">
      <c r="A621" s="1"/>
      <c r="B621" s="1"/>
      <c r="C621" s="10"/>
      <c r="D621" s="10"/>
      <c r="E621" s="10"/>
      <c r="F621" s="1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">
      <c r="A622" s="1"/>
      <c r="B622" s="1"/>
      <c r="C622" s="10"/>
      <c r="D622" s="10"/>
      <c r="E622" s="10"/>
      <c r="F622" s="1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">
      <c r="A623" s="1"/>
      <c r="B623" s="1"/>
      <c r="C623" s="10"/>
      <c r="D623" s="10"/>
      <c r="E623" s="10"/>
      <c r="F623" s="1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">
      <c r="A624" s="1"/>
      <c r="B624" s="1"/>
      <c r="C624" s="10"/>
      <c r="D624" s="10"/>
      <c r="E624" s="10"/>
      <c r="F624" s="1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">
      <c r="A625" s="1"/>
      <c r="B625" s="1"/>
      <c r="C625" s="10"/>
      <c r="D625" s="10"/>
      <c r="E625" s="10"/>
      <c r="F625" s="1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">
      <c r="A626" s="1"/>
      <c r="B626" s="1"/>
      <c r="C626" s="10"/>
      <c r="D626" s="10"/>
      <c r="E626" s="10"/>
      <c r="F626" s="1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">
      <c r="A627" s="1"/>
      <c r="B627" s="1"/>
      <c r="C627" s="10"/>
      <c r="D627" s="10"/>
      <c r="E627" s="10"/>
      <c r="F627" s="1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">
      <c r="A628" s="1"/>
      <c r="B628" s="1"/>
      <c r="C628" s="10"/>
      <c r="D628" s="10"/>
      <c r="E628" s="10"/>
      <c r="F628" s="1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">
      <c r="A629" s="1"/>
      <c r="B629" s="1"/>
      <c r="C629" s="10"/>
      <c r="D629" s="10"/>
      <c r="E629" s="10"/>
      <c r="F629" s="1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">
      <c r="A630" s="1"/>
      <c r="B630" s="1"/>
      <c r="C630" s="10"/>
      <c r="D630" s="10"/>
      <c r="E630" s="10"/>
      <c r="F630" s="1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">
      <c r="A631" s="1"/>
      <c r="B631" s="1"/>
      <c r="C631" s="10"/>
      <c r="D631" s="10"/>
      <c r="E631" s="10"/>
      <c r="F631" s="1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">
      <c r="A632" s="1"/>
      <c r="B632" s="1"/>
      <c r="C632" s="10"/>
      <c r="D632" s="10"/>
      <c r="E632" s="10"/>
      <c r="F632" s="1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">
      <c r="A633" s="1"/>
      <c r="B633" s="1"/>
      <c r="C633" s="10"/>
      <c r="D633" s="10"/>
      <c r="E633" s="10"/>
      <c r="F633" s="1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">
      <c r="A634" s="1"/>
      <c r="B634" s="1"/>
      <c r="C634" s="10"/>
      <c r="D634" s="10"/>
      <c r="E634" s="10"/>
      <c r="F634" s="1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">
      <c r="A635" s="1"/>
      <c r="B635" s="1"/>
      <c r="C635" s="10"/>
      <c r="D635" s="10"/>
      <c r="E635" s="10"/>
      <c r="F635" s="1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">
      <c r="A636" s="1"/>
      <c r="B636" s="1"/>
      <c r="C636" s="10"/>
      <c r="D636" s="10"/>
      <c r="E636" s="10"/>
      <c r="F636" s="1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">
      <c r="A637" s="1"/>
      <c r="B637" s="1"/>
      <c r="C637" s="10"/>
      <c r="D637" s="10"/>
      <c r="E637" s="10"/>
      <c r="F637" s="1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">
      <c r="A638" s="1"/>
      <c r="B638" s="1"/>
      <c r="C638" s="10"/>
      <c r="D638" s="10"/>
      <c r="E638" s="10"/>
      <c r="F638" s="1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">
      <c r="A639" s="1"/>
      <c r="B639" s="1"/>
      <c r="C639" s="10"/>
      <c r="D639" s="10"/>
      <c r="E639" s="10"/>
      <c r="F639" s="1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">
      <c r="A640" s="1"/>
      <c r="B640" s="1"/>
      <c r="C640" s="10"/>
      <c r="D640" s="10"/>
      <c r="E640" s="10"/>
      <c r="F640" s="1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">
      <c r="A641" s="1"/>
      <c r="B641" s="1"/>
      <c r="C641" s="10"/>
      <c r="D641" s="10"/>
      <c r="E641" s="10"/>
      <c r="F641" s="1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">
      <c r="A642" s="1"/>
      <c r="B642" s="1"/>
      <c r="C642" s="10"/>
      <c r="D642" s="10"/>
      <c r="E642" s="10"/>
      <c r="F642" s="1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">
      <c r="A643" s="1"/>
      <c r="B643" s="1"/>
      <c r="C643" s="10"/>
      <c r="D643" s="10"/>
      <c r="E643" s="10"/>
      <c r="F643" s="1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">
      <c r="A644" s="1"/>
      <c r="B644" s="1"/>
      <c r="C644" s="10"/>
      <c r="D644" s="10"/>
      <c r="E644" s="10"/>
      <c r="F644" s="1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">
      <c r="A645" s="1"/>
      <c r="B645" s="1"/>
      <c r="C645" s="10"/>
      <c r="D645" s="10"/>
      <c r="E645" s="10"/>
      <c r="F645" s="1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">
      <c r="A646" s="1"/>
      <c r="B646" s="1"/>
      <c r="C646" s="10"/>
      <c r="D646" s="10"/>
      <c r="E646" s="10"/>
      <c r="F646" s="1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">
      <c r="A647" s="1"/>
      <c r="B647" s="1"/>
      <c r="C647" s="10"/>
      <c r="D647" s="10"/>
      <c r="E647" s="10"/>
      <c r="F647" s="1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">
      <c r="A648" s="1"/>
      <c r="B648" s="1"/>
      <c r="C648" s="10"/>
      <c r="D648" s="10"/>
      <c r="E648" s="10"/>
      <c r="F648" s="1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">
      <c r="A649" s="1"/>
      <c r="B649" s="1"/>
      <c r="C649" s="10"/>
      <c r="D649" s="10"/>
      <c r="E649" s="10"/>
      <c r="F649" s="1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">
      <c r="A650" s="1"/>
      <c r="B650" s="1"/>
      <c r="C650" s="10"/>
      <c r="D650" s="10"/>
      <c r="E650" s="10"/>
      <c r="F650" s="1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">
      <c r="A651" s="1"/>
      <c r="B651" s="1"/>
      <c r="C651" s="10"/>
      <c r="D651" s="10"/>
      <c r="E651" s="10"/>
      <c r="F651" s="1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">
      <c r="A652" s="1"/>
      <c r="B652" s="1"/>
      <c r="C652" s="10"/>
      <c r="D652" s="10"/>
      <c r="E652" s="10"/>
      <c r="F652" s="1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">
      <c r="A653" s="1"/>
      <c r="B653" s="1"/>
      <c r="C653" s="10"/>
      <c r="D653" s="10"/>
      <c r="E653" s="10"/>
      <c r="F653" s="1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">
      <c r="A654" s="1"/>
      <c r="B654" s="1"/>
      <c r="C654" s="10"/>
      <c r="D654" s="10"/>
      <c r="E654" s="10"/>
      <c r="F654" s="1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">
      <c r="A655" s="1"/>
      <c r="B655" s="1"/>
      <c r="C655" s="10"/>
      <c r="D655" s="10"/>
      <c r="E655" s="10"/>
      <c r="F655" s="1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">
      <c r="A656" s="1"/>
      <c r="B656" s="1"/>
      <c r="C656" s="10"/>
      <c r="D656" s="10"/>
      <c r="E656" s="10"/>
      <c r="F656" s="1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">
      <c r="A657" s="1"/>
      <c r="B657" s="1"/>
      <c r="C657" s="10"/>
      <c r="D657" s="10"/>
      <c r="E657" s="10"/>
      <c r="F657" s="1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">
      <c r="A658" s="1"/>
      <c r="B658" s="1"/>
      <c r="C658" s="10"/>
      <c r="D658" s="10"/>
      <c r="E658" s="10"/>
      <c r="F658" s="1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">
      <c r="A659" s="1"/>
      <c r="B659" s="1"/>
      <c r="C659" s="10"/>
      <c r="D659" s="10"/>
      <c r="E659" s="10"/>
      <c r="F659" s="1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">
      <c r="A660" s="1"/>
      <c r="B660" s="1"/>
      <c r="C660" s="10"/>
      <c r="D660" s="10"/>
      <c r="E660" s="10"/>
      <c r="F660" s="1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">
      <c r="A661" s="1"/>
      <c r="B661" s="1"/>
      <c r="C661" s="10"/>
      <c r="D661" s="10"/>
      <c r="E661" s="10"/>
      <c r="F661" s="1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">
      <c r="A662" s="1"/>
      <c r="B662" s="1"/>
      <c r="C662" s="10"/>
      <c r="D662" s="10"/>
      <c r="E662" s="10"/>
      <c r="F662" s="1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">
      <c r="A663" s="1"/>
      <c r="B663" s="1"/>
      <c r="C663" s="10"/>
      <c r="D663" s="10"/>
      <c r="E663" s="10"/>
      <c r="F663" s="1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">
      <c r="A664" s="1"/>
      <c r="B664" s="1"/>
      <c r="C664" s="10"/>
      <c r="D664" s="10"/>
      <c r="E664" s="10"/>
      <c r="F664" s="1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">
      <c r="A665" s="1"/>
      <c r="B665" s="1"/>
      <c r="C665" s="10"/>
      <c r="D665" s="10"/>
      <c r="E665" s="10"/>
      <c r="F665" s="1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">
      <c r="A666" s="1"/>
      <c r="B666" s="1"/>
      <c r="C666" s="10"/>
      <c r="D666" s="10"/>
      <c r="E666" s="10"/>
      <c r="F666" s="1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">
      <c r="A667" s="1"/>
      <c r="B667" s="1"/>
      <c r="C667" s="10"/>
      <c r="D667" s="10"/>
      <c r="E667" s="10"/>
      <c r="F667" s="1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">
      <c r="A668" s="1"/>
      <c r="B668" s="1"/>
      <c r="C668" s="10"/>
      <c r="D668" s="10"/>
      <c r="E668" s="10"/>
      <c r="F668" s="1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">
      <c r="A669" s="1"/>
      <c r="B669" s="1"/>
      <c r="C669" s="10"/>
      <c r="D669" s="10"/>
      <c r="E669" s="10"/>
      <c r="F669" s="1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">
      <c r="A670" s="1"/>
      <c r="B670" s="1"/>
      <c r="C670" s="10"/>
      <c r="D670" s="10"/>
      <c r="E670" s="10"/>
      <c r="F670" s="1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">
      <c r="A671" s="1"/>
      <c r="B671" s="1"/>
      <c r="C671" s="10"/>
      <c r="D671" s="10"/>
      <c r="E671" s="10"/>
      <c r="F671" s="1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">
      <c r="A672" s="1"/>
      <c r="B672" s="1"/>
      <c r="C672" s="10"/>
      <c r="D672" s="10"/>
      <c r="E672" s="10"/>
      <c r="F672" s="1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">
      <c r="A673" s="1"/>
      <c r="B673" s="1"/>
      <c r="C673" s="10"/>
      <c r="D673" s="10"/>
      <c r="E673" s="10"/>
      <c r="F673" s="1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">
      <c r="A674" s="1"/>
      <c r="B674" s="1"/>
      <c r="C674" s="10"/>
      <c r="D674" s="10"/>
      <c r="E674" s="10"/>
      <c r="F674" s="1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">
      <c r="A675" s="1"/>
      <c r="B675" s="1"/>
      <c r="C675" s="10"/>
      <c r="D675" s="10"/>
      <c r="E675" s="10"/>
      <c r="F675" s="1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">
      <c r="A676" s="1"/>
      <c r="B676" s="1"/>
      <c r="C676" s="10"/>
      <c r="D676" s="10"/>
      <c r="E676" s="10"/>
      <c r="F676" s="1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">
      <c r="A677" s="1"/>
      <c r="B677" s="1"/>
      <c r="C677" s="10"/>
      <c r="D677" s="10"/>
      <c r="E677" s="10"/>
      <c r="F677" s="1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">
      <c r="A678" s="1"/>
      <c r="B678" s="1"/>
      <c r="C678" s="10"/>
      <c r="D678" s="10"/>
      <c r="E678" s="10"/>
      <c r="F678" s="1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">
      <c r="A679" s="1"/>
      <c r="B679" s="1"/>
      <c r="C679" s="10"/>
      <c r="D679" s="10"/>
      <c r="E679" s="10"/>
      <c r="F679" s="1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">
      <c r="A680" s="1"/>
      <c r="B680" s="1"/>
      <c r="C680" s="10"/>
      <c r="D680" s="10"/>
      <c r="E680" s="10"/>
      <c r="F680" s="1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">
      <c r="A681" s="1"/>
      <c r="B681" s="1"/>
      <c r="C681" s="10"/>
      <c r="D681" s="10"/>
      <c r="E681" s="10"/>
      <c r="F681" s="1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">
      <c r="A682" s="1"/>
      <c r="B682" s="1"/>
      <c r="C682" s="10"/>
      <c r="D682" s="10"/>
      <c r="E682" s="10"/>
      <c r="F682" s="1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">
      <c r="A683" s="1"/>
      <c r="B683" s="1"/>
      <c r="C683" s="10"/>
      <c r="D683" s="10"/>
      <c r="E683" s="10"/>
      <c r="F683" s="1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">
      <c r="A684" s="1"/>
      <c r="B684" s="1"/>
      <c r="C684" s="10"/>
      <c r="D684" s="10"/>
      <c r="E684" s="10"/>
      <c r="F684" s="1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">
      <c r="A685" s="1"/>
      <c r="B685" s="1"/>
      <c r="C685" s="10"/>
      <c r="D685" s="10"/>
      <c r="E685" s="10"/>
      <c r="F685" s="1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">
      <c r="A686" s="1"/>
      <c r="B686" s="1"/>
      <c r="C686" s="10"/>
      <c r="D686" s="10"/>
      <c r="E686" s="10"/>
      <c r="F686" s="1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">
      <c r="A687" s="1"/>
      <c r="B687" s="1"/>
      <c r="C687" s="10"/>
      <c r="D687" s="10"/>
      <c r="E687" s="10"/>
      <c r="F687" s="1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">
      <c r="A688" s="1"/>
      <c r="B688" s="1"/>
      <c r="C688" s="10"/>
      <c r="D688" s="10"/>
      <c r="E688" s="10"/>
      <c r="F688" s="1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">
      <c r="A689" s="1"/>
      <c r="B689" s="1"/>
      <c r="C689" s="10"/>
      <c r="D689" s="10"/>
      <c r="E689" s="10"/>
      <c r="F689" s="1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">
      <c r="A690" s="1"/>
      <c r="B690" s="1"/>
      <c r="C690" s="10"/>
      <c r="D690" s="10"/>
      <c r="E690" s="10"/>
      <c r="F690" s="1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">
      <c r="A691" s="1"/>
      <c r="B691" s="1"/>
      <c r="C691" s="10"/>
      <c r="D691" s="10"/>
      <c r="E691" s="10"/>
      <c r="F691" s="1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">
      <c r="A692" s="1"/>
      <c r="B692" s="1"/>
      <c r="C692" s="10"/>
      <c r="D692" s="10"/>
      <c r="E692" s="10"/>
      <c r="F692" s="1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">
      <c r="A693" s="1"/>
      <c r="B693" s="1"/>
      <c r="C693" s="10"/>
      <c r="D693" s="10"/>
      <c r="E693" s="10"/>
      <c r="F693" s="1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">
      <c r="A694" s="1"/>
      <c r="B694" s="1"/>
      <c r="C694" s="10"/>
      <c r="D694" s="10"/>
      <c r="E694" s="10"/>
      <c r="F694" s="1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">
      <c r="A695" s="1"/>
      <c r="B695" s="1"/>
      <c r="C695" s="10"/>
      <c r="D695" s="10"/>
      <c r="E695" s="10"/>
      <c r="F695" s="1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">
      <c r="A696" s="1"/>
      <c r="B696" s="1"/>
      <c r="C696" s="10"/>
      <c r="D696" s="10"/>
      <c r="E696" s="10"/>
      <c r="F696" s="1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">
      <c r="A697" s="1"/>
      <c r="B697" s="1"/>
      <c r="C697" s="10"/>
      <c r="D697" s="10"/>
      <c r="E697" s="10"/>
      <c r="F697" s="1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">
      <c r="A698" s="1"/>
      <c r="B698" s="1"/>
      <c r="C698" s="10"/>
      <c r="D698" s="10"/>
      <c r="E698" s="10"/>
      <c r="F698" s="1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">
      <c r="A699" s="1"/>
      <c r="B699" s="1"/>
      <c r="C699" s="10"/>
      <c r="D699" s="10"/>
      <c r="E699" s="10"/>
      <c r="F699" s="1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">
      <c r="A700" s="1"/>
      <c r="B700" s="1"/>
      <c r="C700" s="10"/>
      <c r="D700" s="10"/>
      <c r="E700" s="10"/>
      <c r="F700" s="1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">
      <c r="A701" s="1"/>
      <c r="B701" s="1"/>
      <c r="C701" s="10"/>
      <c r="D701" s="10"/>
      <c r="E701" s="10"/>
      <c r="F701" s="1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">
      <c r="A702" s="1"/>
      <c r="B702" s="1"/>
      <c r="C702" s="10"/>
      <c r="D702" s="10"/>
      <c r="E702" s="10"/>
      <c r="F702" s="1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">
      <c r="A703" s="1"/>
      <c r="B703" s="1"/>
      <c r="C703" s="10"/>
      <c r="D703" s="10"/>
      <c r="E703" s="10"/>
      <c r="F703" s="1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">
      <c r="A704" s="1"/>
      <c r="B704" s="1"/>
      <c r="C704" s="10"/>
      <c r="D704" s="10"/>
      <c r="E704" s="10"/>
      <c r="F704" s="1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">
      <c r="A705" s="1"/>
      <c r="B705" s="1"/>
      <c r="C705" s="10"/>
      <c r="D705" s="10"/>
      <c r="E705" s="10"/>
      <c r="F705" s="1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">
      <c r="A706" s="1"/>
      <c r="B706" s="1"/>
      <c r="C706" s="10"/>
      <c r="D706" s="10"/>
      <c r="E706" s="10"/>
      <c r="F706" s="1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">
      <c r="A707" s="1"/>
      <c r="B707" s="1"/>
      <c r="C707" s="10"/>
      <c r="D707" s="10"/>
      <c r="E707" s="10"/>
      <c r="F707" s="1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">
      <c r="A708" s="1"/>
      <c r="B708" s="1"/>
      <c r="C708" s="10"/>
      <c r="D708" s="10"/>
      <c r="E708" s="10"/>
      <c r="F708" s="1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">
      <c r="A709" s="1"/>
      <c r="B709" s="1"/>
      <c r="C709" s="10"/>
      <c r="D709" s="10"/>
      <c r="E709" s="10"/>
      <c r="F709" s="1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">
      <c r="A710" s="1"/>
      <c r="B710" s="1"/>
      <c r="C710" s="10"/>
      <c r="D710" s="10"/>
      <c r="E710" s="10"/>
      <c r="F710" s="1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">
      <c r="A711" s="1"/>
      <c r="B711" s="1"/>
      <c r="C711" s="10"/>
      <c r="D711" s="10"/>
      <c r="E711" s="10"/>
      <c r="F711" s="1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">
      <c r="A712" s="1"/>
      <c r="B712" s="1"/>
      <c r="C712" s="10"/>
      <c r="D712" s="10"/>
      <c r="E712" s="10"/>
      <c r="F712" s="1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">
      <c r="A713" s="1"/>
      <c r="B713" s="1"/>
      <c r="C713" s="10"/>
      <c r="D713" s="10"/>
      <c r="E713" s="10"/>
      <c r="F713" s="1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">
      <c r="A714" s="1"/>
      <c r="B714" s="1"/>
      <c r="C714" s="10"/>
      <c r="D714" s="10"/>
      <c r="E714" s="10"/>
      <c r="F714" s="1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">
      <c r="A715" s="1"/>
      <c r="B715" s="1"/>
      <c r="C715" s="10"/>
      <c r="D715" s="10"/>
      <c r="E715" s="10"/>
      <c r="F715" s="1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">
      <c r="A716" s="1"/>
      <c r="B716" s="1"/>
      <c r="C716" s="10"/>
      <c r="D716" s="10"/>
      <c r="E716" s="10"/>
      <c r="F716" s="1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">
      <c r="A717" s="1"/>
      <c r="B717" s="1"/>
      <c r="C717" s="10"/>
      <c r="D717" s="10"/>
      <c r="E717" s="10"/>
      <c r="F717" s="1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">
      <c r="A718" s="1"/>
      <c r="B718" s="1"/>
      <c r="C718" s="10"/>
      <c r="D718" s="10"/>
      <c r="E718" s="10"/>
      <c r="F718" s="1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">
      <c r="A719" s="1"/>
      <c r="B719" s="1"/>
      <c r="C719" s="10"/>
      <c r="D719" s="10"/>
      <c r="E719" s="10"/>
      <c r="F719" s="1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">
      <c r="A720" s="1"/>
      <c r="B720" s="1"/>
      <c r="C720" s="10"/>
      <c r="D720" s="10"/>
      <c r="E720" s="10"/>
      <c r="F720" s="1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">
      <c r="A721" s="1"/>
      <c r="B721" s="1"/>
      <c r="C721" s="10"/>
      <c r="D721" s="10"/>
      <c r="E721" s="10"/>
      <c r="F721" s="1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">
      <c r="A722" s="1"/>
      <c r="B722" s="1"/>
      <c r="C722" s="10"/>
      <c r="D722" s="10"/>
      <c r="E722" s="10"/>
      <c r="F722" s="1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">
      <c r="A723" s="1"/>
      <c r="B723" s="1"/>
      <c r="C723" s="10"/>
      <c r="D723" s="10"/>
      <c r="E723" s="10"/>
      <c r="F723" s="1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">
      <c r="A724" s="1"/>
      <c r="B724" s="1"/>
      <c r="C724" s="10"/>
      <c r="D724" s="10"/>
      <c r="E724" s="10"/>
      <c r="F724" s="1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">
      <c r="A725" s="1"/>
      <c r="B725" s="1"/>
      <c r="C725" s="10"/>
      <c r="D725" s="10"/>
      <c r="E725" s="10"/>
      <c r="F725" s="1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">
      <c r="A726" s="1"/>
      <c r="B726" s="1"/>
      <c r="C726" s="10"/>
      <c r="D726" s="10"/>
      <c r="E726" s="10"/>
      <c r="F726" s="1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">
      <c r="A727" s="1"/>
      <c r="B727" s="1"/>
      <c r="C727" s="10"/>
      <c r="D727" s="10"/>
      <c r="E727" s="10"/>
      <c r="F727" s="1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">
      <c r="A728" s="1"/>
      <c r="B728" s="1"/>
      <c r="C728" s="10"/>
      <c r="D728" s="10"/>
      <c r="E728" s="10"/>
      <c r="F728" s="1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">
      <c r="A729" s="1"/>
      <c r="B729" s="1"/>
      <c r="C729" s="10"/>
      <c r="D729" s="10"/>
      <c r="E729" s="10"/>
      <c r="F729" s="1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">
      <c r="A730" s="1"/>
      <c r="B730" s="1"/>
      <c r="C730" s="10"/>
      <c r="D730" s="10"/>
      <c r="E730" s="10"/>
      <c r="F730" s="1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">
      <c r="A731" s="1"/>
      <c r="B731" s="1"/>
      <c r="C731" s="10"/>
      <c r="D731" s="10"/>
      <c r="E731" s="10"/>
      <c r="F731" s="1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">
      <c r="A732" s="1"/>
      <c r="B732" s="1"/>
      <c r="C732" s="10"/>
      <c r="D732" s="10"/>
      <c r="E732" s="10"/>
      <c r="F732" s="1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">
      <c r="A733" s="1"/>
      <c r="B733" s="1"/>
      <c r="C733" s="10"/>
      <c r="D733" s="10"/>
      <c r="E733" s="10"/>
      <c r="F733" s="1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">
      <c r="A734" s="1"/>
      <c r="B734" s="1"/>
      <c r="C734" s="10"/>
      <c r="D734" s="10"/>
      <c r="E734" s="10"/>
      <c r="F734" s="1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">
      <c r="A735" s="1"/>
      <c r="B735" s="1"/>
      <c r="C735" s="10"/>
      <c r="D735" s="10"/>
      <c r="E735" s="10"/>
      <c r="F735" s="1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">
      <c r="A736" s="1"/>
      <c r="B736" s="1"/>
      <c r="C736" s="10"/>
      <c r="D736" s="10"/>
      <c r="E736" s="10"/>
      <c r="F736" s="1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">
      <c r="A737" s="1"/>
      <c r="B737" s="1"/>
      <c r="C737" s="10"/>
      <c r="D737" s="10"/>
      <c r="E737" s="10"/>
      <c r="F737" s="1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">
      <c r="A738" s="1"/>
      <c r="B738" s="1"/>
      <c r="C738" s="10"/>
      <c r="D738" s="10"/>
      <c r="E738" s="10"/>
      <c r="F738" s="1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">
      <c r="A739" s="1"/>
      <c r="B739" s="1"/>
      <c r="C739" s="10"/>
      <c r="D739" s="10"/>
      <c r="E739" s="10"/>
      <c r="F739" s="1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">
      <c r="A740" s="1"/>
      <c r="B740" s="1"/>
      <c r="C740" s="10"/>
      <c r="D740" s="10"/>
      <c r="E740" s="10"/>
      <c r="F740" s="1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">
      <c r="A741" s="1"/>
      <c r="B741" s="1"/>
      <c r="C741" s="10"/>
      <c r="D741" s="10"/>
      <c r="E741" s="10"/>
      <c r="F741" s="1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">
      <c r="A742" s="1"/>
      <c r="B742" s="1"/>
      <c r="C742" s="10"/>
      <c r="D742" s="10"/>
      <c r="E742" s="10"/>
      <c r="F742" s="1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">
      <c r="A743" s="1"/>
      <c r="B743" s="1"/>
      <c r="C743" s="10"/>
      <c r="D743" s="10"/>
      <c r="E743" s="10"/>
      <c r="F743" s="1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">
      <c r="A744" s="1"/>
      <c r="B744" s="1"/>
      <c r="C744" s="10"/>
      <c r="D744" s="10"/>
      <c r="E744" s="10"/>
      <c r="F744" s="1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">
      <c r="A745" s="1"/>
      <c r="B745" s="1"/>
      <c r="C745" s="10"/>
      <c r="D745" s="10"/>
      <c r="E745" s="10"/>
      <c r="F745" s="1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">
      <c r="A746" s="1"/>
      <c r="B746" s="1"/>
      <c r="C746" s="10"/>
      <c r="D746" s="10"/>
      <c r="E746" s="10"/>
      <c r="F746" s="1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">
      <c r="A747" s="1"/>
      <c r="B747" s="1"/>
      <c r="C747" s="10"/>
      <c r="D747" s="10"/>
      <c r="E747" s="10"/>
      <c r="F747" s="1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">
      <c r="A748" s="1"/>
      <c r="B748" s="1"/>
      <c r="C748" s="10"/>
      <c r="D748" s="10"/>
      <c r="E748" s="10"/>
      <c r="F748" s="1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">
      <c r="A749" s="1"/>
      <c r="B749" s="1"/>
      <c r="C749" s="10"/>
      <c r="D749" s="10"/>
      <c r="E749" s="10"/>
      <c r="F749" s="1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">
      <c r="A750" s="1"/>
      <c r="B750" s="1"/>
      <c r="C750" s="10"/>
      <c r="D750" s="10"/>
      <c r="E750" s="10"/>
      <c r="F750" s="1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">
      <c r="A751" s="1"/>
      <c r="B751" s="1"/>
      <c r="C751" s="10"/>
      <c r="D751" s="10"/>
      <c r="E751" s="10"/>
      <c r="F751" s="1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">
      <c r="A752" s="1"/>
      <c r="B752" s="1"/>
      <c r="C752" s="10"/>
      <c r="D752" s="10"/>
      <c r="E752" s="10"/>
      <c r="F752" s="1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">
      <c r="A753" s="1"/>
      <c r="B753" s="1"/>
      <c r="C753" s="10"/>
      <c r="D753" s="10"/>
      <c r="E753" s="10"/>
      <c r="F753" s="1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">
      <c r="A754" s="1"/>
      <c r="B754" s="1"/>
      <c r="C754" s="10"/>
      <c r="D754" s="10"/>
      <c r="E754" s="10"/>
      <c r="F754" s="1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">
      <c r="A755" s="1"/>
      <c r="B755" s="1"/>
      <c r="C755" s="10"/>
      <c r="D755" s="10"/>
      <c r="E755" s="10"/>
      <c r="F755" s="1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">
      <c r="A756" s="1"/>
      <c r="B756" s="1"/>
      <c r="C756" s="10"/>
      <c r="D756" s="10"/>
      <c r="E756" s="10"/>
      <c r="F756" s="1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">
      <c r="A757" s="1"/>
      <c r="B757" s="1"/>
      <c r="C757" s="10"/>
      <c r="D757" s="10"/>
      <c r="E757" s="10"/>
      <c r="F757" s="1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">
      <c r="A758" s="1"/>
      <c r="B758" s="1"/>
      <c r="C758" s="10"/>
      <c r="D758" s="10"/>
      <c r="E758" s="10"/>
      <c r="F758" s="1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">
      <c r="A759" s="1"/>
      <c r="B759" s="1"/>
      <c r="C759" s="10"/>
      <c r="D759" s="10"/>
      <c r="E759" s="10"/>
      <c r="F759" s="1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">
      <c r="A760" s="1"/>
      <c r="B760" s="1"/>
      <c r="C760" s="10"/>
      <c r="D760" s="10"/>
      <c r="E760" s="10"/>
      <c r="F760" s="1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">
      <c r="A761" s="1"/>
      <c r="B761" s="1"/>
      <c r="C761" s="10"/>
      <c r="D761" s="10"/>
      <c r="E761" s="10"/>
      <c r="F761" s="1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">
      <c r="A762" s="1"/>
      <c r="B762" s="1"/>
      <c r="C762" s="10"/>
      <c r="D762" s="10"/>
      <c r="E762" s="10"/>
      <c r="F762" s="1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">
      <c r="A763" s="1"/>
      <c r="B763" s="1"/>
      <c r="C763" s="10"/>
      <c r="D763" s="10"/>
      <c r="E763" s="10"/>
      <c r="F763" s="1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">
      <c r="A764" s="1"/>
      <c r="B764" s="1"/>
      <c r="C764" s="10"/>
      <c r="D764" s="10"/>
      <c r="E764" s="10"/>
      <c r="F764" s="1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">
      <c r="A765" s="1"/>
      <c r="B765" s="1"/>
      <c r="C765" s="10"/>
      <c r="D765" s="10"/>
      <c r="E765" s="10"/>
      <c r="F765" s="1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">
      <c r="A766" s="1"/>
      <c r="B766" s="1"/>
      <c r="C766" s="10"/>
      <c r="D766" s="10"/>
      <c r="E766" s="10"/>
      <c r="F766" s="1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">
      <c r="A767" s="1"/>
      <c r="B767" s="1"/>
      <c r="C767" s="10"/>
      <c r="D767" s="10"/>
      <c r="E767" s="10"/>
      <c r="F767" s="1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">
      <c r="A768" s="1"/>
      <c r="B768" s="1"/>
      <c r="C768" s="10"/>
      <c r="D768" s="10"/>
      <c r="E768" s="10"/>
      <c r="F768" s="1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">
      <c r="A769" s="1"/>
      <c r="B769" s="1"/>
      <c r="C769" s="10"/>
      <c r="D769" s="10"/>
      <c r="E769" s="10"/>
      <c r="F769" s="1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">
      <c r="A770" s="1"/>
      <c r="B770" s="1"/>
      <c r="C770" s="10"/>
      <c r="D770" s="10"/>
      <c r="E770" s="10"/>
      <c r="F770" s="1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">
      <c r="A771" s="1"/>
      <c r="B771" s="1"/>
      <c r="C771" s="10"/>
      <c r="D771" s="10"/>
      <c r="E771" s="10"/>
      <c r="F771" s="1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">
      <c r="A772" s="1"/>
      <c r="B772" s="1"/>
      <c r="C772" s="10"/>
      <c r="D772" s="10"/>
      <c r="E772" s="10"/>
      <c r="F772" s="1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">
      <c r="A773" s="1"/>
      <c r="B773" s="1"/>
      <c r="C773" s="10"/>
      <c r="D773" s="10"/>
      <c r="E773" s="10"/>
      <c r="F773" s="1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">
      <c r="A774" s="1"/>
      <c r="B774" s="1"/>
      <c r="C774" s="10"/>
      <c r="D774" s="10"/>
      <c r="E774" s="10"/>
      <c r="F774" s="1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">
      <c r="A775" s="1"/>
      <c r="B775" s="1"/>
      <c r="C775" s="10"/>
      <c r="D775" s="10"/>
      <c r="E775" s="10"/>
      <c r="F775" s="1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">
      <c r="A776" s="1"/>
      <c r="B776" s="1"/>
      <c r="C776" s="10"/>
      <c r="D776" s="10"/>
      <c r="E776" s="10"/>
      <c r="F776" s="1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">
      <c r="A777" s="1"/>
      <c r="B777" s="1"/>
      <c r="C777" s="10"/>
      <c r="D777" s="10"/>
      <c r="E777" s="10"/>
      <c r="F777" s="1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">
      <c r="A778" s="1"/>
      <c r="B778" s="1"/>
      <c r="C778" s="10"/>
      <c r="D778" s="10"/>
      <c r="E778" s="10"/>
      <c r="F778" s="1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">
      <c r="A779" s="1"/>
      <c r="B779" s="1"/>
      <c r="C779" s="10"/>
      <c r="D779" s="10"/>
      <c r="E779" s="10"/>
      <c r="F779" s="1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">
      <c r="A780" s="1"/>
      <c r="B780" s="1"/>
      <c r="C780" s="10"/>
      <c r="D780" s="10"/>
      <c r="E780" s="10"/>
      <c r="F780" s="1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">
      <c r="A781" s="1"/>
      <c r="B781" s="1"/>
      <c r="C781" s="10"/>
      <c r="D781" s="10"/>
      <c r="E781" s="10"/>
      <c r="F781" s="1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">
      <c r="A782" s="1"/>
      <c r="B782" s="1"/>
      <c r="C782" s="10"/>
      <c r="D782" s="10"/>
      <c r="E782" s="10"/>
      <c r="F782" s="1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">
      <c r="A783" s="1"/>
      <c r="B783" s="1"/>
      <c r="C783" s="10"/>
      <c r="D783" s="10"/>
      <c r="E783" s="10"/>
      <c r="F783" s="1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">
      <c r="A784" s="1"/>
      <c r="B784" s="1"/>
      <c r="C784" s="10"/>
      <c r="D784" s="10"/>
      <c r="E784" s="10"/>
      <c r="F784" s="1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">
      <c r="A785" s="1"/>
      <c r="B785" s="1"/>
      <c r="C785" s="10"/>
      <c r="D785" s="10"/>
      <c r="E785" s="10"/>
      <c r="F785" s="1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">
      <c r="A786" s="1"/>
      <c r="B786" s="1"/>
      <c r="C786" s="10"/>
      <c r="D786" s="10"/>
      <c r="E786" s="10"/>
      <c r="F786" s="1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">
      <c r="A787" s="1"/>
      <c r="B787" s="1"/>
      <c r="C787" s="10"/>
      <c r="D787" s="10"/>
      <c r="E787" s="10"/>
      <c r="F787" s="1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">
      <c r="A788" s="1"/>
      <c r="B788" s="1"/>
      <c r="C788" s="10"/>
      <c r="D788" s="10"/>
      <c r="E788" s="10"/>
      <c r="F788" s="1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">
      <c r="A789" s="1"/>
      <c r="B789" s="1"/>
      <c r="C789" s="10"/>
      <c r="D789" s="10"/>
      <c r="E789" s="10"/>
      <c r="F789" s="1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">
      <c r="A790" s="1"/>
      <c r="B790" s="1"/>
      <c r="C790" s="10"/>
      <c r="D790" s="10"/>
      <c r="E790" s="10"/>
      <c r="F790" s="1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">
      <c r="A791" s="1"/>
      <c r="B791" s="1"/>
      <c r="C791" s="10"/>
      <c r="D791" s="10"/>
      <c r="E791" s="10"/>
      <c r="F791" s="1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">
      <c r="A792" s="1"/>
      <c r="B792" s="1"/>
      <c r="C792" s="10"/>
      <c r="D792" s="10"/>
      <c r="E792" s="10"/>
      <c r="F792" s="1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">
      <c r="A793" s="1"/>
      <c r="B793" s="1"/>
      <c r="C793" s="10"/>
      <c r="D793" s="10"/>
      <c r="E793" s="10"/>
      <c r="F793" s="1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">
      <c r="A794" s="1"/>
      <c r="B794" s="1"/>
      <c r="C794" s="10"/>
      <c r="D794" s="10"/>
      <c r="E794" s="10"/>
      <c r="F794" s="1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">
      <c r="A795" s="1"/>
      <c r="B795" s="1"/>
      <c r="C795" s="10"/>
      <c r="D795" s="10"/>
      <c r="E795" s="10"/>
      <c r="F795" s="1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">
      <c r="A796" s="1"/>
      <c r="B796" s="1"/>
      <c r="C796" s="10"/>
      <c r="D796" s="10"/>
      <c r="E796" s="10"/>
      <c r="F796" s="1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">
      <c r="A797" s="1"/>
      <c r="B797" s="1"/>
      <c r="C797" s="10"/>
      <c r="D797" s="10"/>
      <c r="E797" s="10"/>
      <c r="F797" s="1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">
      <c r="A798" s="1"/>
      <c r="B798" s="1"/>
      <c r="C798" s="10"/>
      <c r="D798" s="10"/>
      <c r="E798" s="10"/>
      <c r="F798" s="1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">
      <c r="A799" s="1"/>
      <c r="B799" s="1"/>
      <c r="C799" s="10"/>
      <c r="D799" s="10"/>
      <c r="E799" s="10"/>
      <c r="F799" s="1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">
      <c r="A800" s="1"/>
      <c r="B800" s="1"/>
      <c r="C800" s="10"/>
      <c r="D800" s="10"/>
      <c r="E800" s="10"/>
      <c r="F800" s="1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">
      <c r="A801" s="1"/>
      <c r="B801" s="1"/>
      <c r="C801" s="10"/>
      <c r="D801" s="10"/>
      <c r="E801" s="10"/>
      <c r="F801" s="1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">
      <c r="A802" s="1"/>
      <c r="B802" s="1"/>
      <c r="C802" s="10"/>
      <c r="D802" s="10"/>
      <c r="E802" s="10"/>
      <c r="F802" s="1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">
      <c r="A803" s="1"/>
      <c r="B803" s="1"/>
      <c r="C803" s="10"/>
      <c r="D803" s="10"/>
      <c r="E803" s="10"/>
      <c r="F803" s="1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">
      <c r="A804" s="1"/>
      <c r="B804" s="1"/>
      <c r="C804" s="10"/>
      <c r="D804" s="10"/>
      <c r="E804" s="10"/>
      <c r="F804" s="1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">
      <c r="A805" s="1"/>
      <c r="B805" s="1"/>
      <c r="C805" s="10"/>
      <c r="D805" s="10"/>
      <c r="E805" s="10"/>
      <c r="F805" s="1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">
      <c r="A806" s="1"/>
      <c r="B806" s="1"/>
      <c r="C806" s="10"/>
      <c r="D806" s="10"/>
      <c r="E806" s="10"/>
      <c r="F806" s="1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">
      <c r="A807" s="1"/>
      <c r="B807" s="1"/>
      <c r="C807" s="10"/>
      <c r="D807" s="10"/>
      <c r="E807" s="10"/>
      <c r="F807" s="1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">
      <c r="A808" s="1"/>
      <c r="B808" s="1"/>
      <c r="C808" s="10"/>
      <c r="D808" s="10"/>
      <c r="E808" s="10"/>
      <c r="F808" s="1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">
      <c r="A809" s="1"/>
      <c r="B809" s="1"/>
      <c r="C809" s="10"/>
      <c r="D809" s="10"/>
      <c r="E809" s="10"/>
      <c r="F809" s="1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">
      <c r="A810" s="1"/>
      <c r="B810" s="1"/>
      <c r="C810" s="10"/>
      <c r="D810" s="10"/>
      <c r="E810" s="10"/>
      <c r="F810" s="1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">
      <c r="A811" s="1"/>
      <c r="B811" s="1"/>
      <c r="C811" s="10"/>
      <c r="D811" s="10"/>
      <c r="E811" s="10"/>
      <c r="F811" s="1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">
      <c r="A812" s="1"/>
      <c r="B812" s="1"/>
      <c r="C812" s="10"/>
      <c r="D812" s="10"/>
      <c r="E812" s="10"/>
      <c r="F812" s="1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">
      <c r="A813" s="1"/>
      <c r="B813" s="1"/>
      <c r="C813" s="10"/>
      <c r="D813" s="10"/>
      <c r="E813" s="10"/>
      <c r="F813" s="1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">
      <c r="A814" s="1"/>
      <c r="B814" s="1"/>
      <c r="C814" s="10"/>
      <c r="D814" s="10"/>
      <c r="E814" s="10"/>
      <c r="F814" s="1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">
      <c r="A815" s="1"/>
      <c r="B815" s="1"/>
      <c r="C815" s="10"/>
      <c r="D815" s="10"/>
      <c r="E815" s="10"/>
      <c r="F815" s="1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">
      <c r="A816" s="1"/>
      <c r="B816" s="1"/>
      <c r="C816" s="10"/>
      <c r="D816" s="10"/>
      <c r="E816" s="10"/>
      <c r="F816" s="1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">
      <c r="A817" s="1"/>
      <c r="B817" s="1"/>
      <c r="C817" s="10"/>
      <c r="D817" s="10"/>
      <c r="E817" s="10"/>
      <c r="F817" s="1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">
      <c r="A818" s="1"/>
      <c r="B818" s="1"/>
      <c r="C818" s="10"/>
      <c r="D818" s="10"/>
      <c r="E818" s="10"/>
      <c r="F818" s="1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">
      <c r="A819" s="1"/>
      <c r="B819" s="1"/>
      <c r="C819" s="10"/>
      <c r="D819" s="10"/>
      <c r="E819" s="10"/>
      <c r="F819" s="1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">
      <c r="A820" s="1"/>
      <c r="B820" s="1"/>
      <c r="C820" s="10"/>
      <c r="D820" s="10"/>
      <c r="E820" s="10"/>
      <c r="F820" s="1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">
      <c r="A821" s="1"/>
      <c r="B821" s="1"/>
      <c r="C821" s="10"/>
      <c r="D821" s="10"/>
      <c r="E821" s="10"/>
      <c r="F821" s="1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">
      <c r="A822" s="1"/>
      <c r="B822" s="1"/>
      <c r="C822" s="10"/>
      <c r="D822" s="10"/>
      <c r="E822" s="10"/>
      <c r="F822" s="1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">
      <c r="A823" s="1"/>
      <c r="B823" s="1"/>
      <c r="C823" s="10"/>
      <c r="D823" s="10"/>
      <c r="E823" s="10"/>
      <c r="F823" s="1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">
      <c r="A824" s="1"/>
      <c r="B824" s="1"/>
      <c r="C824" s="10"/>
      <c r="D824" s="10"/>
      <c r="E824" s="10"/>
      <c r="F824" s="1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">
      <c r="A825" s="1"/>
      <c r="B825" s="1"/>
      <c r="C825" s="10"/>
      <c r="D825" s="10"/>
      <c r="E825" s="10"/>
      <c r="F825" s="1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">
      <c r="A826" s="1"/>
      <c r="B826" s="1"/>
      <c r="C826" s="10"/>
      <c r="D826" s="10"/>
      <c r="E826" s="10"/>
      <c r="F826" s="1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">
      <c r="A827" s="1"/>
      <c r="B827" s="1"/>
      <c r="C827" s="10"/>
      <c r="D827" s="10"/>
      <c r="E827" s="10"/>
      <c r="F827" s="1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">
      <c r="A828" s="1"/>
      <c r="B828" s="1"/>
      <c r="C828" s="10"/>
      <c r="D828" s="10"/>
      <c r="E828" s="10"/>
      <c r="F828" s="1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">
      <c r="A829" s="1"/>
      <c r="B829" s="1"/>
      <c r="C829" s="10"/>
      <c r="D829" s="10"/>
      <c r="E829" s="10"/>
      <c r="F829" s="1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">
      <c r="A830" s="1"/>
      <c r="B830" s="1"/>
      <c r="C830" s="10"/>
      <c r="D830" s="10"/>
      <c r="E830" s="10"/>
      <c r="F830" s="1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">
      <c r="A831" s="1"/>
      <c r="B831" s="1"/>
      <c r="C831" s="10"/>
      <c r="D831" s="10"/>
      <c r="E831" s="10"/>
      <c r="F831" s="1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">
      <c r="A832" s="1"/>
      <c r="B832" s="1"/>
      <c r="C832" s="10"/>
      <c r="D832" s="10"/>
      <c r="E832" s="10"/>
      <c r="F832" s="1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">
      <c r="A833" s="1"/>
      <c r="B833" s="1"/>
      <c r="C833" s="10"/>
      <c r="D833" s="10"/>
      <c r="E833" s="10"/>
      <c r="F833" s="1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">
      <c r="A834" s="1"/>
      <c r="B834" s="1"/>
      <c r="C834" s="10"/>
      <c r="D834" s="10"/>
      <c r="E834" s="10"/>
      <c r="F834" s="1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">
      <c r="A835" s="1"/>
      <c r="B835" s="1"/>
      <c r="C835" s="10"/>
      <c r="D835" s="10"/>
      <c r="E835" s="10"/>
      <c r="F835" s="1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">
      <c r="A836" s="1"/>
      <c r="B836" s="1"/>
      <c r="C836" s="10"/>
      <c r="D836" s="10"/>
      <c r="E836" s="10"/>
      <c r="F836" s="1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">
      <c r="A837" s="1"/>
      <c r="B837" s="1"/>
      <c r="C837" s="10"/>
      <c r="D837" s="10"/>
      <c r="E837" s="10"/>
      <c r="F837" s="1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">
      <c r="A838" s="1"/>
      <c r="B838" s="1"/>
      <c r="C838" s="10"/>
      <c r="D838" s="10"/>
      <c r="E838" s="10"/>
      <c r="F838" s="1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">
      <c r="A839" s="1"/>
      <c r="B839" s="1"/>
      <c r="C839" s="10"/>
      <c r="D839" s="10"/>
      <c r="E839" s="10"/>
      <c r="F839" s="1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">
      <c r="A840" s="1"/>
      <c r="B840" s="1"/>
      <c r="C840" s="10"/>
      <c r="D840" s="10"/>
      <c r="E840" s="10"/>
      <c r="F840" s="1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">
      <c r="A841" s="1"/>
      <c r="B841" s="1"/>
      <c r="C841" s="10"/>
      <c r="D841" s="10"/>
      <c r="E841" s="10"/>
      <c r="F841" s="1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">
      <c r="A842" s="1"/>
      <c r="B842" s="1"/>
      <c r="C842" s="10"/>
      <c r="D842" s="10"/>
      <c r="E842" s="10"/>
      <c r="F842" s="1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">
      <c r="A843" s="1"/>
      <c r="B843" s="1"/>
      <c r="C843" s="10"/>
      <c r="D843" s="10"/>
      <c r="E843" s="10"/>
      <c r="F843" s="1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">
      <c r="A844" s="1"/>
      <c r="B844" s="1"/>
      <c r="C844" s="10"/>
      <c r="D844" s="10"/>
      <c r="E844" s="10"/>
      <c r="F844" s="1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">
      <c r="A845" s="1"/>
      <c r="B845" s="1"/>
      <c r="C845" s="10"/>
      <c r="D845" s="10"/>
      <c r="E845" s="10"/>
      <c r="F845" s="1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">
      <c r="A846" s="1"/>
      <c r="B846" s="1"/>
      <c r="C846" s="10"/>
      <c r="D846" s="10"/>
      <c r="E846" s="10"/>
      <c r="F846" s="1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">
      <c r="A847" s="1"/>
      <c r="B847" s="1"/>
      <c r="C847" s="10"/>
      <c r="D847" s="10"/>
      <c r="E847" s="10"/>
      <c r="F847" s="1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">
      <c r="A848" s="1"/>
      <c r="B848" s="1"/>
      <c r="C848" s="10"/>
      <c r="D848" s="10"/>
      <c r="E848" s="10"/>
      <c r="F848" s="1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">
      <c r="A849" s="1"/>
      <c r="B849" s="1"/>
      <c r="C849" s="10"/>
      <c r="D849" s="10"/>
      <c r="E849" s="10"/>
      <c r="F849" s="1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">
      <c r="A850" s="1"/>
      <c r="B850" s="1"/>
      <c r="C850" s="10"/>
      <c r="D850" s="10"/>
      <c r="E850" s="10"/>
      <c r="F850" s="1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">
      <c r="A851" s="1"/>
      <c r="B851" s="1"/>
      <c r="C851" s="10"/>
      <c r="D851" s="10"/>
      <c r="E851" s="10"/>
      <c r="F851" s="1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">
      <c r="A852" s="1"/>
      <c r="B852" s="1"/>
      <c r="C852" s="10"/>
      <c r="D852" s="10"/>
      <c r="E852" s="10"/>
      <c r="F852" s="1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">
      <c r="A853" s="1"/>
      <c r="B853" s="1"/>
      <c r="C853" s="10"/>
      <c r="D853" s="10"/>
      <c r="E853" s="10"/>
      <c r="F853" s="1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">
      <c r="A854" s="1"/>
      <c r="B854" s="1"/>
      <c r="C854" s="10"/>
      <c r="D854" s="10"/>
      <c r="E854" s="10"/>
      <c r="F854" s="1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">
      <c r="A855" s="1"/>
      <c r="B855" s="1"/>
      <c r="C855" s="10"/>
      <c r="D855" s="10"/>
      <c r="E855" s="10"/>
      <c r="F855" s="1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">
      <c r="A856" s="1"/>
      <c r="B856" s="1"/>
      <c r="C856" s="10"/>
      <c r="D856" s="10"/>
      <c r="E856" s="10"/>
      <c r="F856" s="1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">
      <c r="A857" s="1"/>
      <c r="B857" s="1"/>
      <c r="C857" s="10"/>
      <c r="D857" s="10"/>
      <c r="E857" s="10"/>
      <c r="F857" s="1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">
      <c r="A858" s="1"/>
      <c r="B858" s="1"/>
      <c r="C858" s="10"/>
      <c r="D858" s="10"/>
      <c r="E858" s="10"/>
      <c r="F858" s="1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">
      <c r="A859" s="1"/>
      <c r="B859" s="1"/>
      <c r="C859" s="10"/>
      <c r="D859" s="10"/>
      <c r="E859" s="10"/>
      <c r="F859" s="1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">
      <c r="A860" s="1"/>
      <c r="B860" s="1"/>
      <c r="C860" s="10"/>
      <c r="D860" s="10"/>
      <c r="E860" s="10"/>
      <c r="F860" s="1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">
      <c r="A861" s="1"/>
      <c r="B861" s="1"/>
      <c r="C861" s="10"/>
      <c r="D861" s="10"/>
      <c r="E861" s="10"/>
      <c r="F861" s="1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">
      <c r="A862" s="1"/>
      <c r="B862" s="1"/>
      <c r="C862" s="10"/>
      <c r="D862" s="10"/>
      <c r="E862" s="10"/>
      <c r="F862" s="1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">
      <c r="A863" s="1"/>
      <c r="B863" s="1"/>
      <c r="C863" s="10"/>
      <c r="D863" s="10"/>
      <c r="E863" s="10"/>
      <c r="F863" s="1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">
      <c r="A864" s="1"/>
      <c r="B864" s="1"/>
      <c r="C864" s="10"/>
      <c r="D864" s="10"/>
      <c r="E864" s="10"/>
      <c r="F864" s="1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">
      <c r="A865" s="1"/>
      <c r="B865" s="1"/>
      <c r="C865" s="10"/>
      <c r="D865" s="10"/>
      <c r="E865" s="10"/>
      <c r="F865" s="1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">
      <c r="A866" s="1"/>
      <c r="B866" s="1"/>
      <c r="C866" s="10"/>
      <c r="D866" s="10"/>
      <c r="E866" s="10"/>
      <c r="F866" s="1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">
      <c r="A867" s="1"/>
      <c r="B867" s="1"/>
      <c r="C867" s="10"/>
      <c r="D867" s="10"/>
      <c r="E867" s="10"/>
      <c r="F867" s="1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">
      <c r="A868" s="1"/>
      <c r="B868" s="1"/>
      <c r="C868" s="10"/>
      <c r="D868" s="10"/>
      <c r="E868" s="10"/>
      <c r="F868" s="1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">
      <c r="A869" s="1"/>
      <c r="B869" s="1"/>
      <c r="C869" s="10"/>
      <c r="D869" s="10"/>
      <c r="E869" s="10"/>
      <c r="F869" s="1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">
      <c r="A870" s="1"/>
      <c r="B870" s="1"/>
      <c r="C870" s="10"/>
      <c r="D870" s="10"/>
      <c r="E870" s="10"/>
      <c r="F870" s="1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">
      <c r="A871" s="1"/>
      <c r="B871" s="1"/>
      <c r="C871" s="10"/>
      <c r="D871" s="10"/>
      <c r="E871" s="10"/>
      <c r="F871" s="1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">
      <c r="A872" s="1"/>
      <c r="B872" s="1"/>
      <c r="C872" s="10"/>
      <c r="D872" s="10"/>
      <c r="E872" s="10"/>
      <c r="F872" s="1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">
      <c r="A873" s="1"/>
      <c r="B873" s="1"/>
      <c r="C873" s="10"/>
      <c r="D873" s="10"/>
      <c r="E873" s="10"/>
      <c r="F873" s="1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">
      <c r="A874" s="1"/>
      <c r="B874" s="1"/>
      <c r="C874" s="10"/>
      <c r="D874" s="10"/>
      <c r="E874" s="10"/>
      <c r="F874" s="1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">
      <c r="A875" s="1"/>
      <c r="B875" s="1"/>
      <c r="C875" s="10"/>
      <c r="D875" s="10"/>
      <c r="E875" s="10"/>
      <c r="F875" s="1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">
      <c r="A876" s="1"/>
      <c r="B876" s="1"/>
      <c r="C876" s="10"/>
      <c r="D876" s="10"/>
      <c r="E876" s="10"/>
      <c r="F876" s="1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">
      <c r="A877" s="1"/>
      <c r="B877" s="1"/>
      <c r="C877" s="10"/>
      <c r="D877" s="10"/>
      <c r="E877" s="10"/>
      <c r="F877" s="1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">
      <c r="A878" s="1"/>
      <c r="B878" s="1"/>
      <c r="C878" s="10"/>
      <c r="D878" s="10"/>
      <c r="E878" s="10"/>
      <c r="F878" s="1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">
      <c r="A879" s="1"/>
      <c r="B879" s="1"/>
      <c r="C879" s="10"/>
      <c r="D879" s="10"/>
      <c r="E879" s="10"/>
      <c r="F879" s="1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">
      <c r="A880" s="1"/>
      <c r="B880" s="1"/>
      <c r="C880" s="10"/>
      <c r="D880" s="10"/>
      <c r="E880" s="10"/>
      <c r="F880" s="1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">
      <c r="A881" s="1"/>
      <c r="B881" s="1"/>
      <c r="C881" s="10"/>
      <c r="D881" s="10"/>
      <c r="E881" s="10"/>
      <c r="F881" s="1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">
      <c r="A882" s="1"/>
      <c r="B882" s="1"/>
      <c r="C882" s="10"/>
      <c r="D882" s="10"/>
      <c r="E882" s="10"/>
      <c r="F882" s="1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">
      <c r="A883" s="1"/>
      <c r="B883" s="1"/>
      <c r="C883" s="10"/>
      <c r="D883" s="10"/>
      <c r="E883" s="10"/>
      <c r="F883" s="1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">
      <c r="A884" s="1"/>
      <c r="B884" s="1"/>
      <c r="C884" s="10"/>
      <c r="D884" s="10"/>
      <c r="E884" s="10"/>
      <c r="F884" s="1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">
      <c r="A885" s="1"/>
      <c r="B885" s="1"/>
      <c r="C885" s="10"/>
      <c r="D885" s="10"/>
      <c r="E885" s="10"/>
      <c r="F885" s="1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">
      <c r="A886" s="1"/>
      <c r="B886" s="1"/>
      <c r="C886" s="10"/>
      <c r="D886" s="10"/>
      <c r="E886" s="10"/>
      <c r="F886" s="1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">
      <c r="A887" s="1"/>
      <c r="B887" s="1"/>
      <c r="C887" s="10"/>
      <c r="D887" s="10"/>
      <c r="E887" s="10"/>
      <c r="F887" s="1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">
      <c r="A888" s="1"/>
      <c r="B888" s="1"/>
      <c r="C888" s="10"/>
      <c r="D888" s="10"/>
      <c r="E888" s="10"/>
      <c r="F888" s="1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">
      <c r="A889" s="1"/>
      <c r="B889" s="1"/>
      <c r="C889" s="10"/>
      <c r="D889" s="10"/>
      <c r="E889" s="10"/>
      <c r="F889" s="1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">
      <c r="A890" s="1"/>
      <c r="B890" s="1"/>
      <c r="C890" s="10"/>
      <c r="D890" s="10"/>
      <c r="E890" s="10"/>
      <c r="F890" s="1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">
      <c r="A891" s="1"/>
      <c r="B891" s="1"/>
      <c r="C891" s="10"/>
      <c r="D891" s="10"/>
      <c r="E891" s="10"/>
      <c r="F891" s="1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">
      <c r="A892" s="1"/>
      <c r="B892" s="1"/>
      <c r="C892" s="10"/>
      <c r="D892" s="10"/>
      <c r="E892" s="10"/>
      <c r="F892" s="1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">
      <c r="A893" s="1"/>
      <c r="B893" s="1"/>
      <c r="C893" s="10"/>
      <c r="D893" s="10"/>
      <c r="E893" s="10"/>
      <c r="F893" s="1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">
      <c r="A894" s="1"/>
      <c r="B894" s="1"/>
      <c r="C894" s="10"/>
      <c r="D894" s="10"/>
      <c r="E894" s="10"/>
      <c r="F894" s="1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">
      <c r="A895" s="1"/>
      <c r="B895" s="1"/>
      <c r="C895" s="10"/>
      <c r="D895" s="10"/>
      <c r="E895" s="10"/>
      <c r="F895" s="1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">
      <c r="A896" s="1"/>
      <c r="B896" s="1"/>
      <c r="C896" s="10"/>
      <c r="D896" s="10"/>
      <c r="E896" s="10"/>
      <c r="F896" s="1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">
      <c r="A897" s="1"/>
      <c r="B897" s="1"/>
      <c r="C897" s="10"/>
      <c r="D897" s="10"/>
      <c r="E897" s="10"/>
      <c r="F897" s="1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">
      <c r="A898" s="1"/>
      <c r="B898" s="1"/>
      <c r="C898" s="10"/>
      <c r="D898" s="10"/>
      <c r="E898" s="10"/>
      <c r="F898" s="1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">
      <c r="A899" s="1"/>
      <c r="B899" s="1"/>
      <c r="C899" s="10"/>
      <c r="D899" s="10"/>
      <c r="E899" s="10"/>
      <c r="F899" s="1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">
      <c r="A900" s="1"/>
      <c r="B900" s="1"/>
      <c r="C900" s="10"/>
      <c r="D900" s="10"/>
      <c r="E900" s="10"/>
      <c r="F900" s="1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">
      <c r="A901" s="1"/>
      <c r="B901" s="1"/>
      <c r="C901" s="10"/>
      <c r="D901" s="10"/>
      <c r="E901" s="10"/>
      <c r="F901" s="1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">
      <c r="A902" s="1"/>
      <c r="B902" s="1"/>
      <c r="C902" s="10"/>
      <c r="D902" s="10"/>
      <c r="E902" s="10"/>
      <c r="F902" s="1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">
      <c r="A903" s="1"/>
      <c r="B903" s="1"/>
      <c r="C903" s="10"/>
      <c r="D903" s="10"/>
      <c r="E903" s="10"/>
      <c r="F903" s="1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">
      <c r="A904" s="1"/>
      <c r="B904" s="1"/>
      <c r="C904" s="10"/>
      <c r="D904" s="10"/>
      <c r="E904" s="10"/>
      <c r="F904" s="1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">
      <c r="A905" s="1"/>
      <c r="B905" s="1"/>
      <c r="C905" s="10"/>
      <c r="D905" s="10"/>
      <c r="E905" s="10"/>
      <c r="F905" s="1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">
      <c r="A906" s="1"/>
      <c r="B906" s="1"/>
      <c r="C906" s="10"/>
      <c r="D906" s="10"/>
      <c r="E906" s="10"/>
      <c r="F906" s="1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">
      <c r="A907" s="1"/>
      <c r="B907" s="1"/>
      <c r="C907" s="10"/>
      <c r="D907" s="10"/>
      <c r="E907" s="10"/>
      <c r="F907" s="1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">
      <c r="A908" s="1"/>
      <c r="B908" s="1"/>
      <c r="C908" s="10"/>
      <c r="D908" s="10"/>
      <c r="E908" s="10"/>
      <c r="F908" s="1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">
      <c r="A909" s="1"/>
      <c r="B909" s="1"/>
      <c r="C909" s="10"/>
      <c r="D909" s="10"/>
      <c r="E909" s="10"/>
      <c r="F909" s="1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">
      <c r="A910" s="1"/>
      <c r="B910" s="1"/>
      <c r="C910" s="10"/>
      <c r="D910" s="10"/>
      <c r="E910" s="10"/>
      <c r="F910" s="1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">
      <c r="A911" s="1"/>
      <c r="B911" s="1"/>
      <c r="C911" s="10"/>
      <c r="D911" s="10"/>
      <c r="E911" s="10"/>
      <c r="F911" s="1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">
      <c r="A912" s="1"/>
      <c r="B912" s="1"/>
      <c r="C912" s="10"/>
      <c r="D912" s="10"/>
      <c r="E912" s="10"/>
      <c r="F912" s="1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">
      <c r="A913" s="1"/>
      <c r="B913" s="1"/>
      <c r="C913" s="10"/>
      <c r="D913" s="10"/>
      <c r="E913" s="10"/>
      <c r="F913" s="1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">
      <c r="A914" s="1"/>
      <c r="B914" s="1"/>
      <c r="C914" s="10"/>
      <c r="D914" s="10"/>
      <c r="E914" s="10"/>
      <c r="F914" s="1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">
      <c r="A915" s="1"/>
      <c r="B915" s="1"/>
      <c r="C915" s="10"/>
      <c r="D915" s="10"/>
      <c r="E915" s="10"/>
      <c r="F915" s="1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">
      <c r="A916" s="1"/>
      <c r="B916" s="1"/>
      <c r="C916" s="10"/>
      <c r="D916" s="10"/>
      <c r="E916" s="10"/>
      <c r="F916" s="1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">
      <c r="A917" s="1"/>
      <c r="B917" s="1"/>
      <c r="C917" s="10"/>
      <c r="D917" s="10"/>
      <c r="E917" s="10"/>
      <c r="F917" s="1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">
      <c r="A918" s="1"/>
      <c r="B918" s="1"/>
      <c r="C918" s="10"/>
      <c r="D918" s="10"/>
      <c r="E918" s="10"/>
      <c r="F918" s="1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">
      <c r="A919" s="1"/>
      <c r="B919" s="1"/>
      <c r="C919" s="10"/>
      <c r="D919" s="10"/>
      <c r="E919" s="10"/>
      <c r="F919" s="1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">
      <c r="A920" s="1"/>
      <c r="B920" s="1"/>
      <c r="C920" s="10"/>
      <c r="D920" s="10"/>
      <c r="E920" s="10"/>
      <c r="F920" s="1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">
      <c r="A921" s="1"/>
      <c r="B921" s="1"/>
      <c r="C921" s="10"/>
      <c r="D921" s="10"/>
      <c r="E921" s="10"/>
      <c r="F921" s="1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">
      <c r="A922" s="1"/>
      <c r="B922" s="1"/>
      <c r="C922" s="10"/>
      <c r="D922" s="10"/>
      <c r="E922" s="10"/>
      <c r="F922" s="1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">
      <c r="A923" s="1"/>
      <c r="B923" s="1"/>
      <c r="C923" s="10"/>
      <c r="D923" s="10"/>
      <c r="E923" s="10"/>
      <c r="F923" s="1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">
      <c r="A924" s="1"/>
      <c r="B924" s="1"/>
      <c r="C924" s="10"/>
      <c r="D924" s="10"/>
      <c r="E924" s="10"/>
      <c r="F924" s="1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">
      <c r="A925" s="1"/>
      <c r="B925" s="1"/>
      <c r="C925" s="10"/>
      <c r="D925" s="10"/>
      <c r="E925" s="10"/>
      <c r="F925" s="1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">
      <c r="A926" s="1"/>
      <c r="B926" s="1"/>
      <c r="C926" s="10"/>
      <c r="D926" s="10"/>
      <c r="E926" s="10"/>
      <c r="F926" s="1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">
      <c r="A927" s="1"/>
      <c r="B927" s="1"/>
      <c r="C927" s="10"/>
      <c r="D927" s="10"/>
      <c r="E927" s="10"/>
      <c r="F927" s="1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">
      <c r="A928" s="1"/>
      <c r="B928" s="1"/>
      <c r="C928" s="10"/>
      <c r="D928" s="10"/>
      <c r="E928" s="10"/>
      <c r="F928" s="1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">
      <c r="A929" s="1"/>
      <c r="B929" s="1"/>
      <c r="C929" s="10"/>
      <c r="D929" s="10"/>
      <c r="E929" s="10"/>
      <c r="F929" s="1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">
      <c r="A930" s="1"/>
      <c r="B930" s="1"/>
      <c r="C930" s="10"/>
      <c r="D930" s="10"/>
      <c r="E930" s="10"/>
      <c r="F930" s="1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">
      <c r="A931" s="1"/>
      <c r="B931" s="1"/>
      <c r="C931" s="10"/>
      <c r="D931" s="10"/>
      <c r="E931" s="10"/>
      <c r="F931" s="1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">
      <c r="A932" s="1"/>
      <c r="B932" s="1"/>
      <c r="C932" s="10"/>
      <c r="D932" s="10"/>
      <c r="E932" s="10"/>
      <c r="F932" s="1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">
      <c r="A933" s="1"/>
      <c r="B933" s="1"/>
      <c r="C933" s="10"/>
      <c r="D933" s="10"/>
      <c r="E933" s="10"/>
      <c r="F933" s="1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">
      <c r="A934" s="1"/>
      <c r="B934" s="1"/>
      <c r="C934" s="10"/>
      <c r="D934" s="10"/>
      <c r="E934" s="10"/>
      <c r="F934" s="1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">
      <c r="A935" s="1"/>
      <c r="B935" s="1"/>
      <c r="C935" s="10"/>
      <c r="D935" s="10"/>
      <c r="E935" s="10"/>
      <c r="F935" s="1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">
      <c r="A936" s="1"/>
      <c r="B936" s="1"/>
      <c r="C936" s="10"/>
      <c r="D936" s="10"/>
      <c r="E936" s="10"/>
      <c r="F936" s="1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">
      <c r="A937" s="1"/>
      <c r="B937" s="1"/>
      <c r="C937" s="10"/>
      <c r="D937" s="10"/>
      <c r="E937" s="10"/>
      <c r="F937" s="1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">
      <c r="A938" s="1"/>
      <c r="B938" s="1"/>
      <c r="C938" s="10"/>
      <c r="D938" s="10"/>
      <c r="E938" s="10"/>
      <c r="F938" s="1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">
      <c r="A939" s="1"/>
      <c r="B939" s="1"/>
      <c r="C939" s="10"/>
      <c r="D939" s="10"/>
      <c r="E939" s="10"/>
      <c r="F939" s="1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">
      <c r="A940" s="1"/>
      <c r="B940" s="1"/>
      <c r="C940" s="10"/>
      <c r="D940" s="10"/>
      <c r="E940" s="10"/>
      <c r="F940" s="1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">
      <c r="A941" s="1"/>
      <c r="B941" s="1"/>
      <c r="C941" s="10"/>
      <c r="D941" s="10"/>
      <c r="E941" s="10"/>
      <c r="F941" s="1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">
      <c r="A942" s="1"/>
      <c r="B942" s="1"/>
      <c r="C942" s="10"/>
      <c r="D942" s="10"/>
      <c r="E942" s="10"/>
      <c r="F942" s="1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">
      <c r="A943" s="1"/>
      <c r="B943" s="1"/>
      <c r="C943" s="10"/>
      <c r="D943" s="10"/>
      <c r="E943" s="10"/>
      <c r="F943" s="1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">
      <c r="A944" s="1"/>
      <c r="B944" s="1"/>
      <c r="C944" s="10"/>
      <c r="D944" s="10"/>
      <c r="E944" s="10"/>
      <c r="F944" s="1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">
      <c r="A945" s="1"/>
      <c r="B945" s="1"/>
      <c r="C945" s="10"/>
      <c r="D945" s="10"/>
      <c r="E945" s="10"/>
      <c r="F945" s="1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">
      <c r="A946" s="1"/>
      <c r="B946" s="1"/>
      <c r="C946" s="10"/>
      <c r="D946" s="10"/>
      <c r="E946" s="10"/>
      <c r="F946" s="1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">
      <c r="A947" s="1"/>
      <c r="B947" s="1"/>
      <c r="C947" s="10"/>
      <c r="D947" s="10"/>
      <c r="E947" s="10"/>
      <c r="F947" s="1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">
      <c r="A948" s="1"/>
      <c r="B948" s="1"/>
      <c r="C948" s="10"/>
      <c r="D948" s="10"/>
      <c r="E948" s="10"/>
      <c r="F948" s="1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">
      <c r="A949" s="1"/>
      <c r="B949" s="1"/>
      <c r="C949" s="10"/>
      <c r="D949" s="10"/>
      <c r="E949" s="10"/>
      <c r="F949" s="1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">
      <c r="A950" s="1"/>
      <c r="B950" s="1"/>
      <c r="C950" s="10"/>
      <c r="D950" s="10"/>
      <c r="E950" s="10"/>
      <c r="F950" s="1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">
      <c r="A951" s="1"/>
      <c r="B951" s="1"/>
      <c r="C951" s="10"/>
      <c r="D951" s="10"/>
      <c r="E951" s="10"/>
      <c r="F951" s="1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">
      <c r="A952" s="1"/>
      <c r="B952" s="1"/>
      <c r="C952" s="10"/>
      <c r="D952" s="10"/>
      <c r="E952" s="10"/>
      <c r="F952" s="1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">
      <c r="A953" s="1"/>
      <c r="B953" s="1"/>
      <c r="C953" s="10"/>
      <c r="D953" s="10"/>
      <c r="E953" s="10"/>
      <c r="F953" s="1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">
      <c r="A954" s="1"/>
      <c r="B954" s="1"/>
      <c r="C954" s="10"/>
      <c r="D954" s="10"/>
      <c r="E954" s="10"/>
      <c r="F954" s="1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">
      <c r="A955" s="1"/>
      <c r="B955" s="1"/>
      <c r="C955" s="10"/>
      <c r="D955" s="10"/>
      <c r="E955" s="10"/>
      <c r="F955" s="1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">
      <c r="A956" s="1"/>
      <c r="B956" s="1"/>
      <c r="C956" s="10"/>
      <c r="D956" s="10"/>
      <c r="E956" s="10"/>
      <c r="F956" s="1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">
      <c r="A957" s="1"/>
      <c r="B957" s="1"/>
      <c r="C957" s="10"/>
      <c r="D957" s="10"/>
      <c r="E957" s="10"/>
      <c r="F957" s="1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">
      <c r="A958" s="1"/>
      <c r="B958" s="1"/>
      <c r="C958" s="10"/>
      <c r="D958" s="10"/>
      <c r="E958" s="10"/>
      <c r="F958" s="1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">
      <c r="A959" s="1"/>
      <c r="B959" s="1"/>
      <c r="C959" s="10"/>
      <c r="D959" s="10"/>
      <c r="E959" s="10"/>
      <c r="F959" s="1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">
      <c r="A960" s="1"/>
      <c r="B960" s="1"/>
      <c r="C960" s="10"/>
      <c r="D960" s="10"/>
      <c r="E960" s="10"/>
      <c r="F960" s="1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">
      <c r="A961" s="1"/>
      <c r="B961" s="1"/>
      <c r="C961" s="10"/>
      <c r="D961" s="10"/>
      <c r="E961" s="10"/>
      <c r="F961" s="1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">
      <c r="A962" s="1"/>
      <c r="B962" s="1"/>
      <c r="C962" s="10"/>
      <c r="D962" s="10"/>
      <c r="E962" s="10"/>
      <c r="F962" s="1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">
      <c r="A963" s="1"/>
      <c r="B963" s="1"/>
      <c r="C963" s="10"/>
      <c r="D963" s="10"/>
      <c r="E963" s="10"/>
      <c r="F963" s="1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">
      <c r="A964" s="1"/>
      <c r="B964" s="1"/>
      <c r="C964" s="10"/>
      <c r="D964" s="10"/>
      <c r="E964" s="10"/>
      <c r="F964" s="1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">
      <c r="A965" s="1"/>
      <c r="B965" s="1"/>
      <c r="C965" s="10"/>
      <c r="D965" s="10"/>
      <c r="E965" s="10"/>
      <c r="F965" s="1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">
      <c r="A966" s="1"/>
      <c r="B966" s="1"/>
      <c r="C966" s="10"/>
      <c r="D966" s="10"/>
      <c r="E966" s="10"/>
      <c r="F966" s="1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">
      <c r="A967" s="1"/>
      <c r="B967" s="1"/>
      <c r="C967" s="10"/>
      <c r="D967" s="10"/>
      <c r="E967" s="10"/>
      <c r="F967" s="1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">
      <c r="A968" s="1"/>
      <c r="B968" s="1"/>
      <c r="C968" s="10"/>
      <c r="D968" s="10"/>
      <c r="E968" s="10"/>
      <c r="F968" s="1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">
      <c r="A969" s="1"/>
      <c r="B969" s="1"/>
      <c r="C969" s="10"/>
      <c r="D969" s="10"/>
      <c r="E969" s="10"/>
      <c r="F969" s="1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">
      <c r="A970" s="1"/>
      <c r="B970" s="1"/>
      <c r="C970" s="10"/>
      <c r="D970" s="10"/>
      <c r="E970" s="10"/>
      <c r="F970" s="1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">
      <c r="A971" s="1"/>
      <c r="B971" s="1"/>
      <c r="C971" s="10"/>
      <c r="D971" s="10"/>
      <c r="E971" s="10"/>
      <c r="F971" s="1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">
      <c r="A972" s="1"/>
      <c r="B972" s="1"/>
      <c r="C972" s="10"/>
      <c r="D972" s="10"/>
      <c r="E972" s="10"/>
      <c r="F972" s="1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">
      <c r="A973" s="1"/>
      <c r="B973" s="1"/>
      <c r="C973" s="10"/>
      <c r="D973" s="10"/>
      <c r="E973" s="10"/>
      <c r="F973" s="1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">
      <c r="A974" s="1"/>
      <c r="B974" s="1"/>
      <c r="C974" s="10"/>
      <c r="D974" s="10"/>
      <c r="E974" s="10"/>
      <c r="F974" s="1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">
      <c r="A975" s="1"/>
      <c r="B975" s="1"/>
      <c r="C975" s="10"/>
      <c r="D975" s="10"/>
      <c r="E975" s="10"/>
      <c r="F975" s="1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">
      <c r="A976" s="1"/>
      <c r="B976" s="1"/>
      <c r="C976" s="10"/>
      <c r="D976" s="10"/>
      <c r="E976" s="10"/>
      <c r="F976" s="1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">
      <c r="A977" s="1"/>
      <c r="B977" s="1"/>
      <c r="C977" s="10"/>
      <c r="D977" s="10"/>
      <c r="E977" s="10"/>
      <c r="F977" s="1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">
      <c r="A978" s="1"/>
      <c r="B978" s="1"/>
      <c r="C978" s="10"/>
      <c r="D978" s="10"/>
      <c r="E978" s="10"/>
      <c r="F978" s="1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">
      <c r="A979" s="1"/>
      <c r="B979" s="1"/>
      <c r="C979" s="10"/>
      <c r="D979" s="10"/>
      <c r="E979" s="10"/>
      <c r="F979" s="1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">
      <c r="A980" s="1"/>
      <c r="B980" s="1"/>
      <c r="C980" s="10"/>
      <c r="D980" s="10"/>
      <c r="E980" s="10"/>
      <c r="F980" s="1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">
      <c r="A981" s="1"/>
      <c r="B981" s="1"/>
      <c r="C981" s="10"/>
      <c r="D981" s="10"/>
      <c r="E981" s="10"/>
      <c r="F981" s="1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">
      <c r="A982" s="1"/>
      <c r="B982" s="1"/>
      <c r="C982" s="10"/>
      <c r="D982" s="10"/>
      <c r="E982" s="10"/>
      <c r="F982" s="1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">
      <c r="A983" s="1"/>
      <c r="B983" s="1"/>
      <c r="C983" s="10"/>
      <c r="D983" s="10"/>
      <c r="E983" s="10"/>
      <c r="F983" s="1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">
      <c r="A984" s="1"/>
      <c r="B984" s="1"/>
      <c r="C984" s="10"/>
      <c r="D984" s="10"/>
      <c r="E984" s="10"/>
      <c r="F984" s="1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">
      <c r="A985" s="1"/>
      <c r="B985" s="1"/>
      <c r="C985" s="10"/>
      <c r="D985" s="10"/>
      <c r="E985" s="10"/>
      <c r="F985" s="1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">
      <c r="A986" s="1"/>
      <c r="B986" s="1"/>
      <c r="C986" s="10"/>
      <c r="D986" s="10"/>
      <c r="E986" s="10"/>
      <c r="F986" s="1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">
      <c r="A987" s="1"/>
      <c r="B987" s="1"/>
      <c r="C987" s="10"/>
      <c r="D987" s="10"/>
      <c r="E987" s="10"/>
      <c r="F987" s="1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">
      <c r="A988" s="1"/>
      <c r="B988" s="1"/>
      <c r="C988" s="10"/>
      <c r="D988" s="10"/>
      <c r="E988" s="10"/>
      <c r="F988" s="1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">
      <c r="A989" s="1"/>
      <c r="B989" s="1"/>
      <c r="C989" s="10"/>
      <c r="D989" s="10"/>
      <c r="E989" s="10"/>
      <c r="F989" s="1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">
      <c r="A990" s="1"/>
      <c r="B990" s="1"/>
      <c r="C990" s="10"/>
      <c r="D990" s="10"/>
      <c r="E990" s="10"/>
      <c r="F990" s="1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">
      <c r="A991" s="1"/>
      <c r="B991" s="1"/>
      <c r="C991" s="10"/>
      <c r="D991" s="10"/>
      <c r="E991" s="10"/>
      <c r="F991" s="1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">
      <c r="A992" s="1"/>
      <c r="B992" s="1"/>
      <c r="C992" s="10"/>
      <c r="D992" s="10"/>
      <c r="E992" s="10"/>
      <c r="F992" s="1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">
      <c r="A993" s="1"/>
      <c r="B993" s="1"/>
      <c r="C993" s="10"/>
      <c r="D993" s="10"/>
      <c r="E993" s="10"/>
      <c r="F993" s="1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">
      <c r="A994" s="1"/>
      <c r="B994" s="1"/>
      <c r="C994" s="10"/>
      <c r="D994" s="10"/>
      <c r="E994" s="10"/>
      <c r="F994" s="1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">
      <c r="A995" s="1"/>
      <c r="B995" s="1"/>
      <c r="C995" s="10"/>
      <c r="D995" s="10"/>
      <c r="E995" s="10"/>
      <c r="F995" s="1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">
      <c r="A996" s="1"/>
      <c r="B996" s="1"/>
      <c r="C996" s="10"/>
      <c r="D996" s="10"/>
      <c r="E996" s="10"/>
      <c r="F996" s="1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">
      <c r="A997" s="1"/>
      <c r="B997" s="1"/>
      <c r="C997" s="10"/>
      <c r="D997" s="10"/>
      <c r="E997" s="10"/>
      <c r="F997" s="1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">
      <c r="A998" s="1"/>
      <c r="B998" s="1"/>
      <c r="C998" s="10"/>
      <c r="D998" s="10"/>
      <c r="E998" s="10"/>
      <c r="F998" s="1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">
      <c r="A999" s="1"/>
      <c r="B999" s="1"/>
      <c r="C999" s="10"/>
      <c r="D999" s="10"/>
      <c r="E999" s="10"/>
      <c r="F999" s="1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">
      <c r="A1000" s="1"/>
      <c r="B1000" s="1"/>
      <c r="C1000" s="10"/>
      <c r="D1000" s="10"/>
      <c r="E1000" s="10"/>
      <c r="F1000" s="10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F1"/>
    <mergeCell ref="A2:F2"/>
    <mergeCell ref="A13:F13"/>
    <mergeCell ref="A29:F29"/>
  </mergeCells>
  <pageMargins left="0.25" right="0.25" top="0.75" bottom="0.75" header="0" footer="0"/>
  <pageSetup orientation="landscape" r:id="rId1"/>
  <headerFooter>
    <oddFooter>&amp;LNOTE: Do not remove or move any fields 
or change the file format from Excel &amp;C2022 WBENC National Conference Schedule Planning Tool&amp;RUpdated: June 2, 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ErrorMessage="1" xr:uid="{00000000-0002-0000-0000-000005000000}">
          <x14:formula1>
            <xm:f>Lists!$AC$6:$AC$13</xm:f>
          </x14:formula1>
          <xm:sqref>D25</xm:sqref>
        </x14:dataValidation>
        <x14:dataValidation type="list" allowBlank="1" showErrorMessage="1" xr:uid="{00000000-0002-0000-0000-000009000000}">
          <x14:formula1>
            <xm:f>Lists!$AS$6:$AS$11</xm:f>
          </x14:formula1>
          <xm:sqref>D40</xm:sqref>
        </x14:dataValidation>
        <x14:dataValidation type="list" allowBlank="1" showErrorMessage="1" xr:uid="{00000000-0002-0000-0000-000002000000}">
          <x14:formula1>
            <xm:f>Lists!$AO$6:$AO$14</xm:f>
          </x14:formula1>
          <xm:sqref>D37</xm:sqref>
        </x14:dataValidation>
        <x14:dataValidation type="list" allowBlank="1" showErrorMessage="1" xr:uid="{00000000-0002-0000-0000-000001000000}">
          <x14:formula1>
            <xm:f>Lists!$M$6:$M$15</xm:f>
          </x14:formula1>
          <xm:sqref>D11</xm:sqref>
        </x14:dataValidation>
        <x14:dataValidation type="list" allowBlank="1" showErrorMessage="1" xr:uid="{00000000-0002-0000-0000-000003000000}">
          <x14:formula1>
            <xm:f>Lists!$AG$6:$AG$19</xm:f>
          </x14:formula1>
          <xm:sqref>D26</xm:sqref>
        </x14:dataValidation>
        <x14:dataValidation type="list" allowBlank="1" showErrorMessage="1" xr:uid="{00000000-0002-0000-0000-000006000000}">
          <x14:formula1>
            <xm:f>Lists!$I$6:$I$15</xm:f>
          </x14:formula1>
          <xm:sqref>D10</xm:sqref>
        </x14:dataValidation>
        <x14:dataValidation type="list" allowBlank="1" showErrorMessage="1" xr:uid="{00000000-0002-0000-0000-000000000000}">
          <x14:formula1>
            <xm:f>Lists!$Y$6:$Y$12</xm:f>
          </x14:formula1>
          <xm:sqref>D24</xm:sqref>
        </x14:dataValidation>
        <x14:dataValidation type="list" allowBlank="1" showErrorMessage="1" xr:uid="{00000000-0002-0000-0000-000008000000}">
          <x14:formula1>
            <xm:f>Lists!$U$6:$U$15</xm:f>
          </x14:formula1>
          <xm:sqref>D21</xm:sqref>
        </x14:dataValidation>
        <x14:dataValidation type="list" allowBlank="1" showErrorMessage="1" xr:uid="{00000000-0002-0000-0000-000007000000}">
          <x14:formula1>
            <xm:f>Lists!$Q$6:$Q$13</xm:f>
          </x14:formula1>
          <xm:sqref>D20</xm:sqref>
        </x14:dataValidation>
        <x14:dataValidation type="list" allowBlank="1" showErrorMessage="1" xr:uid="{00000000-0002-0000-0000-000004000000}">
          <x14:formula1>
            <xm:f>Lists!$AK$6:$AK$14</xm:f>
          </x14:formula1>
          <xm:sqref>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showGridLines="0" zoomScale="150" zoomScaleNormal="150" workbookViewId="0">
      <selection activeCell="B9" sqref="B9"/>
    </sheetView>
  </sheetViews>
  <sheetFormatPr defaultColWidth="14.3828125" defaultRowHeight="15" customHeight="1" x14ac:dyDescent="0.4"/>
  <cols>
    <col min="1" max="1" width="8.69140625" customWidth="1"/>
    <col min="2" max="2" width="32.23046875" customWidth="1"/>
    <col min="3" max="3" width="45.23046875" customWidth="1"/>
    <col min="4" max="4" width="42" customWidth="1"/>
    <col min="5" max="26" width="8.69140625" customWidth="1"/>
  </cols>
  <sheetData>
    <row r="1" spans="1:4" ht="102" customHeight="1" x14ac:dyDescent="0.4">
      <c r="A1" s="104"/>
      <c r="B1" s="105"/>
      <c r="C1" s="105"/>
      <c r="D1" s="105"/>
    </row>
    <row r="2" spans="1:4" ht="27.75" customHeight="1" x14ac:dyDescent="0.4">
      <c r="A2" s="106" t="s">
        <v>46</v>
      </c>
      <c r="B2" s="105"/>
      <c r="C2" s="105"/>
      <c r="D2" s="105"/>
    </row>
    <row r="3" spans="1:4" ht="14.25" customHeight="1" x14ac:dyDescent="0.4">
      <c r="A3" s="107" t="s">
        <v>47</v>
      </c>
      <c r="B3" s="105"/>
      <c r="C3" s="105"/>
      <c r="D3" s="105"/>
    </row>
    <row r="4" spans="1:4" ht="14.25" customHeight="1" x14ac:dyDescent="0.5">
      <c r="A4" s="101" t="s">
        <v>48</v>
      </c>
      <c r="B4" s="102"/>
      <c r="C4" s="102"/>
      <c r="D4" s="103"/>
    </row>
    <row r="5" spans="1:4" ht="14.25" customHeight="1" x14ac:dyDescent="0.4">
      <c r="A5" s="12"/>
      <c r="B5" s="13" t="s">
        <v>49</v>
      </c>
      <c r="C5" s="13" t="s">
        <v>50</v>
      </c>
      <c r="D5" s="13" t="s">
        <v>51</v>
      </c>
    </row>
    <row r="6" spans="1:4" ht="14.25" customHeight="1" x14ac:dyDescent="0.4">
      <c r="A6" s="14" t="s">
        <v>52</v>
      </c>
      <c r="B6" s="15"/>
      <c r="C6" s="15"/>
      <c r="D6" s="15"/>
    </row>
    <row r="7" spans="1:4" ht="14.25" customHeight="1" x14ac:dyDescent="0.4">
      <c r="A7" s="14" t="s">
        <v>53</v>
      </c>
      <c r="B7" s="15"/>
      <c r="C7" s="15"/>
      <c r="D7" s="15"/>
    </row>
    <row r="8" spans="1:4" ht="14.25" customHeight="1" x14ac:dyDescent="0.4">
      <c r="A8" s="14" t="s">
        <v>54</v>
      </c>
      <c r="B8" s="15"/>
      <c r="C8" s="15"/>
      <c r="D8" s="15"/>
    </row>
    <row r="9" spans="1:4" ht="14.25" customHeight="1" x14ac:dyDescent="0.4">
      <c r="A9" s="14" t="s">
        <v>55</v>
      </c>
      <c r="B9" s="15"/>
      <c r="C9" s="15"/>
      <c r="D9" s="15"/>
    </row>
    <row r="10" spans="1:4" ht="14.25" customHeight="1" x14ac:dyDescent="0.4">
      <c r="A10" s="14" t="s">
        <v>56</v>
      </c>
      <c r="B10" s="15"/>
      <c r="C10" s="15"/>
      <c r="D10" s="15"/>
    </row>
    <row r="11" spans="1:4" ht="14.25" customHeight="1" x14ac:dyDescent="0.4">
      <c r="A11" s="14" t="s">
        <v>57</v>
      </c>
      <c r="B11" s="15"/>
      <c r="C11" s="15"/>
      <c r="D11" s="15"/>
    </row>
    <row r="12" spans="1:4" ht="14.25" customHeight="1" x14ac:dyDescent="0.4">
      <c r="A12" s="14" t="s">
        <v>58</v>
      </c>
      <c r="B12" s="15"/>
      <c r="C12" s="15"/>
      <c r="D12" s="15"/>
    </row>
    <row r="13" spans="1:4" ht="14.25" customHeight="1" x14ac:dyDescent="0.4">
      <c r="A13" s="14" t="s">
        <v>59</v>
      </c>
      <c r="B13" s="15"/>
      <c r="C13" s="15"/>
      <c r="D13" s="15"/>
    </row>
    <row r="14" spans="1:4" ht="14.25" customHeight="1" x14ac:dyDescent="0.4">
      <c r="A14" s="14" t="s">
        <v>60</v>
      </c>
      <c r="B14" s="15"/>
      <c r="C14" s="15"/>
      <c r="D14" s="15"/>
    </row>
    <row r="15" spans="1:4" ht="14.25" customHeight="1" x14ac:dyDescent="0.4">
      <c r="A15" s="14" t="s">
        <v>61</v>
      </c>
      <c r="B15" s="15"/>
      <c r="C15" s="15"/>
      <c r="D15" s="15"/>
    </row>
    <row r="16" spans="1:4" ht="14.25" customHeight="1" x14ac:dyDescent="0.5">
      <c r="A16" s="101" t="s">
        <v>62</v>
      </c>
      <c r="B16" s="102"/>
      <c r="C16" s="102"/>
      <c r="D16" s="103"/>
    </row>
    <row r="17" spans="1:4" ht="14.25" customHeight="1" x14ac:dyDescent="0.4">
      <c r="A17" s="12"/>
      <c r="B17" s="13" t="s">
        <v>49</v>
      </c>
      <c r="C17" s="13" t="s">
        <v>50</v>
      </c>
      <c r="D17" s="13" t="s">
        <v>51</v>
      </c>
    </row>
    <row r="18" spans="1:4" ht="14.25" customHeight="1" x14ac:dyDescent="0.4">
      <c r="A18" s="14" t="s">
        <v>52</v>
      </c>
      <c r="B18" s="15"/>
      <c r="C18" s="15"/>
      <c r="D18" s="15"/>
    </row>
    <row r="19" spans="1:4" ht="14.25" customHeight="1" x14ac:dyDescent="0.4">
      <c r="A19" s="14" t="s">
        <v>53</v>
      </c>
      <c r="B19" s="15"/>
      <c r="C19" s="15"/>
      <c r="D19" s="15"/>
    </row>
    <row r="20" spans="1:4" ht="14.25" customHeight="1" x14ac:dyDescent="0.4">
      <c r="A20" s="14" t="s">
        <v>54</v>
      </c>
      <c r="B20" s="15"/>
      <c r="C20" s="15"/>
      <c r="D20" s="15"/>
    </row>
    <row r="21" spans="1:4" ht="14.25" customHeight="1" x14ac:dyDescent="0.4">
      <c r="A21" s="14" t="s">
        <v>55</v>
      </c>
      <c r="B21" s="15"/>
      <c r="C21" s="15"/>
      <c r="D21" s="15"/>
    </row>
    <row r="22" spans="1:4" ht="14.25" customHeight="1" x14ac:dyDescent="0.4">
      <c r="A22" s="14" t="s">
        <v>56</v>
      </c>
      <c r="B22" s="15"/>
      <c r="C22" s="15"/>
      <c r="D22" s="15"/>
    </row>
    <row r="23" spans="1:4" ht="14.25" customHeight="1" x14ac:dyDescent="0.4">
      <c r="A23" s="14" t="s">
        <v>57</v>
      </c>
      <c r="B23" s="15"/>
      <c r="C23" s="15"/>
      <c r="D23" s="15"/>
    </row>
    <row r="24" spans="1:4" ht="14.25" customHeight="1" x14ac:dyDescent="0.4">
      <c r="A24" s="14" t="s">
        <v>58</v>
      </c>
      <c r="B24" s="15"/>
      <c r="C24" s="15"/>
      <c r="D24" s="15"/>
    </row>
    <row r="25" spans="1:4" ht="14.25" customHeight="1" x14ac:dyDescent="0.4">
      <c r="A25" s="14" t="s">
        <v>59</v>
      </c>
      <c r="B25" s="15"/>
      <c r="C25" s="15"/>
      <c r="D25" s="15"/>
    </row>
    <row r="26" spans="1:4" ht="14.25" customHeight="1" x14ac:dyDescent="0.4">
      <c r="A26" s="14" t="s">
        <v>60</v>
      </c>
      <c r="B26" s="15"/>
      <c r="C26" s="15"/>
      <c r="D26" s="15"/>
    </row>
    <row r="27" spans="1:4" ht="14.25" customHeight="1" x14ac:dyDescent="0.4">
      <c r="A27" s="14" t="s">
        <v>61</v>
      </c>
      <c r="B27" s="15"/>
      <c r="C27" s="15"/>
      <c r="D27" s="15"/>
    </row>
    <row r="28" spans="1:4" ht="14.25" customHeight="1" x14ac:dyDescent="0.5">
      <c r="A28" s="101" t="s">
        <v>63</v>
      </c>
      <c r="B28" s="102"/>
      <c r="C28" s="102"/>
      <c r="D28" s="103"/>
    </row>
    <row r="29" spans="1:4" ht="14.25" customHeight="1" x14ac:dyDescent="0.4">
      <c r="A29" s="12"/>
      <c r="B29" s="13" t="s">
        <v>49</v>
      </c>
      <c r="C29" s="13" t="s">
        <v>50</v>
      </c>
      <c r="D29" s="13" t="s">
        <v>51</v>
      </c>
    </row>
    <row r="30" spans="1:4" ht="14.25" customHeight="1" x14ac:dyDescent="0.4">
      <c r="A30" s="14" t="s">
        <v>52</v>
      </c>
      <c r="B30" s="15"/>
      <c r="C30" s="15"/>
      <c r="D30" s="15"/>
    </row>
    <row r="31" spans="1:4" ht="14.25" customHeight="1" x14ac:dyDescent="0.4">
      <c r="A31" s="14" t="s">
        <v>53</v>
      </c>
      <c r="B31" s="15"/>
      <c r="C31" s="15"/>
      <c r="D31" s="15"/>
    </row>
    <row r="32" spans="1:4" ht="14.25" customHeight="1" x14ac:dyDescent="0.4">
      <c r="A32" s="14" t="s">
        <v>54</v>
      </c>
      <c r="B32" s="15"/>
      <c r="C32" s="15"/>
      <c r="D32" s="15"/>
    </row>
    <row r="33" spans="1:4" ht="14.25" customHeight="1" x14ac:dyDescent="0.4">
      <c r="A33" s="14" t="s">
        <v>55</v>
      </c>
      <c r="B33" s="15"/>
      <c r="C33" s="15"/>
      <c r="D33" s="15"/>
    </row>
    <row r="34" spans="1:4" ht="14.25" customHeight="1" x14ac:dyDescent="0.4">
      <c r="A34" s="14" t="s">
        <v>56</v>
      </c>
      <c r="B34" s="15"/>
      <c r="C34" s="15"/>
      <c r="D34" s="15"/>
    </row>
    <row r="35" spans="1:4" ht="14.25" customHeight="1" x14ac:dyDescent="0.4">
      <c r="A35" s="14" t="s">
        <v>57</v>
      </c>
      <c r="B35" s="15"/>
      <c r="C35" s="15"/>
      <c r="D35" s="15"/>
    </row>
    <row r="36" spans="1:4" ht="14.25" customHeight="1" x14ac:dyDescent="0.4">
      <c r="A36" s="14" t="s">
        <v>58</v>
      </c>
      <c r="B36" s="15"/>
      <c r="C36" s="15"/>
      <c r="D36" s="15"/>
    </row>
    <row r="37" spans="1:4" ht="14.25" customHeight="1" x14ac:dyDescent="0.4">
      <c r="A37" s="14" t="s">
        <v>59</v>
      </c>
      <c r="B37" s="15"/>
      <c r="C37" s="15"/>
      <c r="D37" s="15"/>
    </row>
    <row r="38" spans="1:4" ht="14.25" customHeight="1" x14ac:dyDescent="0.4">
      <c r="A38" s="14" t="s">
        <v>60</v>
      </c>
      <c r="B38" s="15"/>
      <c r="C38" s="15"/>
      <c r="D38" s="15"/>
    </row>
    <row r="39" spans="1:4" ht="14.25" customHeight="1" x14ac:dyDescent="0.4">
      <c r="A39" s="14" t="s">
        <v>61</v>
      </c>
      <c r="B39" s="15"/>
      <c r="C39" s="15"/>
      <c r="D39" s="15"/>
    </row>
    <row r="40" spans="1:4" ht="14.25" customHeight="1" x14ac:dyDescent="0.4">
      <c r="B40" s="16"/>
      <c r="C40" s="16"/>
      <c r="D40" s="16"/>
    </row>
    <row r="41" spans="1:4" ht="14.25" customHeight="1" x14ac:dyDescent="0.4">
      <c r="B41" s="16"/>
      <c r="C41" s="16"/>
      <c r="D41" s="16"/>
    </row>
    <row r="42" spans="1:4" ht="14.25" customHeight="1" x14ac:dyDescent="0.4">
      <c r="B42" s="16"/>
      <c r="C42" s="16"/>
      <c r="D42" s="16"/>
    </row>
    <row r="43" spans="1:4" ht="14.25" customHeight="1" x14ac:dyDescent="0.4">
      <c r="B43" s="16"/>
      <c r="C43" s="16"/>
      <c r="D43" s="16"/>
    </row>
    <row r="44" spans="1:4" ht="14.25" customHeight="1" x14ac:dyDescent="0.4">
      <c r="B44" s="16"/>
      <c r="C44" s="16"/>
      <c r="D44" s="16"/>
    </row>
    <row r="45" spans="1:4" ht="14.25" customHeight="1" x14ac:dyDescent="0.4">
      <c r="B45" s="16"/>
      <c r="C45" s="16"/>
      <c r="D45" s="16"/>
    </row>
    <row r="46" spans="1:4" ht="14.25" customHeight="1" x14ac:dyDescent="0.4">
      <c r="B46" s="16"/>
      <c r="C46" s="16"/>
      <c r="D46" s="16"/>
    </row>
    <row r="47" spans="1:4" ht="14.25" customHeight="1" x14ac:dyDescent="0.4">
      <c r="B47" s="16"/>
      <c r="C47" s="16"/>
      <c r="D47" s="16"/>
    </row>
    <row r="48" spans="1:4" ht="14.25" customHeight="1" x14ac:dyDescent="0.4">
      <c r="B48" s="16"/>
      <c r="C48" s="16"/>
      <c r="D48" s="16"/>
    </row>
    <row r="49" spans="2:4" ht="14.25" customHeight="1" x14ac:dyDescent="0.4">
      <c r="B49" s="16"/>
      <c r="C49" s="16"/>
      <c r="D49" s="16"/>
    </row>
    <row r="50" spans="2:4" ht="14.25" customHeight="1" x14ac:dyDescent="0.4">
      <c r="B50" s="16"/>
      <c r="C50" s="16"/>
      <c r="D50" s="16"/>
    </row>
    <row r="51" spans="2:4" ht="14.25" customHeight="1" x14ac:dyDescent="0.4">
      <c r="B51" s="16"/>
      <c r="C51" s="16"/>
      <c r="D51" s="16"/>
    </row>
    <row r="52" spans="2:4" ht="14.25" customHeight="1" x14ac:dyDescent="0.4">
      <c r="B52" s="16"/>
      <c r="C52" s="16"/>
      <c r="D52" s="16"/>
    </row>
    <row r="53" spans="2:4" ht="14.25" customHeight="1" x14ac:dyDescent="0.4">
      <c r="B53" s="16"/>
      <c r="C53" s="16"/>
      <c r="D53" s="16"/>
    </row>
    <row r="54" spans="2:4" ht="14.25" customHeight="1" x14ac:dyDescent="0.4">
      <c r="B54" s="16"/>
      <c r="C54" s="16"/>
      <c r="D54" s="16"/>
    </row>
    <row r="55" spans="2:4" ht="14.25" customHeight="1" x14ac:dyDescent="0.4">
      <c r="B55" s="16"/>
      <c r="C55" s="16"/>
      <c r="D55" s="16"/>
    </row>
    <row r="56" spans="2:4" ht="14.25" customHeight="1" x14ac:dyDescent="0.4">
      <c r="B56" s="16"/>
      <c r="C56" s="16"/>
      <c r="D56" s="16"/>
    </row>
    <row r="57" spans="2:4" ht="14.25" customHeight="1" x14ac:dyDescent="0.4">
      <c r="B57" s="16"/>
      <c r="C57" s="16"/>
      <c r="D57" s="16"/>
    </row>
    <row r="58" spans="2:4" ht="14.25" customHeight="1" x14ac:dyDescent="0.4">
      <c r="B58" s="16"/>
      <c r="C58" s="16"/>
      <c r="D58" s="16"/>
    </row>
    <row r="59" spans="2:4" ht="14.25" customHeight="1" x14ac:dyDescent="0.4">
      <c r="B59" s="16"/>
      <c r="C59" s="16"/>
      <c r="D59" s="16"/>
    </row>
    <row r="60" spans="2:4" ht="14.25" customHeight="1" x14ac:dyDescent="0.4">
      <c r="B60" s="16"/>
      <c r="C60" s="16"/>
      <c r="D60" s="16"/>
    </row>
    <row r="61" spans="2:4" ht="14.25" customHeight="1" x14ac:dyDescent="0.4">
      <c r="B61" s="16"/>
      <c r="C61" s="16"/>
      <c r="D61" s="16"/>
    </row>
    <row r="62" spans="2:4" ht="14.25" customHeight="1" x14ac:dyDescent="0.4">
      <c r="B62" s="16"/>
      <c r="C62" s="16"/>
      <c r="D62" s="16"/>
    </row>
    <row r="63" spans="2:4" ht="14.25" customHeight="1" x14ac:dyDescent="0.4">
      <c r="B63" s="16"/>
      <c r="C63" s="16"/>
      <c r="D63" s="16"/>
    </row>
    <row r="64" spans="2:4" ht="14.25" customHeight="1" x14ac:dyDescent="0.4">
      <c r="B64" s="16"/>
      <c r="C64" s="16"/>
      <c r="D64" s="16"/>
    </row>
    <row r="65" spans="2:4" ht="14.25" customHeight="1" x14ac:dyDescent="0.4">
      <c r="B65" s="16"/>
      <c r="C65" s="16"/>
      <c r="D65" s="16"/>
    </row>
    <row r="66" spans="2:4" ht="14.25" customHeight="1" x14ac:dyDescent="0.4">
      <c r="B66" s="16"/>
      <c r="C66" s="16"/>
      <c r="D66" s="16"/>
    </row>
    <row r="67" spans="2:4" ht="14.25" customHeight="1" x14ac:dyDescent="0.4">
      <c r="B67" s="16"/>
      <c r="C67" s="16"/>
      <c r="D67" s="16"/>
    </row>
    <row r="68" spans="2:4" ht="14.25" customHeight="1" x14ac:dyDescent="0.4">
      <c r="B68" s="16"/>
      <c r="C68" s="16"/>
      <c r="D68" s="16"/>
    </row>
    <row r="69" spans="2:4" ht="14.25" customHeight="1" x14ac:dyDescent="0.4">
      <c r="B69" s="16"/>
      <c r="C69" s="16"/>
      <c r="D69" s="16"/>
    </row>
    <row r="70" spans="2:4" ht="14.25" customHeight="1" x14ac:dyDescent="0.4">
      <c r="B70" s="16"/>
      <c r="C70" s="16"/>
      <c r="D70" s="16"/>
    </row>
    <row r="71" spans="2:4" ht="14.25" customHeight="1" x14ac:dyDescent="0.4">
      <c r="B71" s="16"/>
      <c r="C71" s="16"/>
      <c r="D71" s="16"/>
    </row>
    <row r="72" spans="2:4" ht="14.25" customHeight="1" x14ac:dyDescent="0.4">
      <c r="B72" s="16"/>
      <c r="C72" s="16"/>
      <c r="D72" s="16"/>
    </row>
    <row r="73" spans="2:4" ht="14.25" customHeight="1" x14ac:dyDescent="0.4">
      <c r="B73" s="16"/>
      <c r="C73" s="16"/>
      <c r="D73" s="16"/>
    </row>
    <row r="74" spans="2:4" ht="14.25" customHeight="1" x14ac:dyDescent="0.4">
      <c r="B74" s="16"/>
      <c r="C74" s="16"/>
      <c r="D74" s="16"/>
    </row>
    <row r="75" spans="2:4" ht="14.25" customHeight="1" x14ac:dyDescent="0.4">
      <c r="B75" s="16"/>
      <c r="C75" s="16"/>
      <c r="D75" s="16"/>
    </row>
    <row r="76" spans="2:4" ht="14.25" customHeight="1" x14ac:dyDescent="0.4">
      <c r="B76" s="16"/>
      <c r="C76" s="16"/>
      <c r="D76" s="16"/>
    </row>
    <row r="77" spans="2:4" ht="14.25" customHeight="1" x14ac:dyDescent="0.4">
      <c r="B77" s="16"/>
      <c r="C77" s="16"/>
      <c r="D77" s="16"/>
    </row>
    <row r="78" spans="2:4" ht="14.25" customHeight="1" x14ac:dyDescent="0.4">
      <c r="B78" s="16"/>
      <c r="C78" s="16"/>
      <c r="D78" s="16"/>
    </row>
    <row r="79" spans="2:4" ht="14.25" customHeight="1" x14ac:dyDescent="0.4">
      <c r="B79" s="16"/>
      <c r="C79" s="16"/>
      <c r="D79" s="16"/>
    </row>
    <row r="80" spans="2:4" ht="14.25" customHeight="1" x14ac:dyDescent="0.4">
      <c r="B80" s="16"/>
      <c r="C80" s="16"/>
      <c r="D80" s="16"/>
    </row>
    <row r="81" spans="2:4" ht="14.25" customHeight="1" x14ac:dyDescent="0.4">
      <c r="B81" s="16"/>
      <c r="C81" s="16"/>
      <c r="D81" s="16"/>
    </row>
    <row r="82" spans="2:4" ht="14.25" customHeight="1" x14ac:dyDescent="0.4">
      <c r="B82" s="16"/>
      <c r="C82" s="16"/>
      <c r="D82" s="16"/>
    </row>
    <row r="83" spans="2:4" ht="14.25" customHeight="1" x14ac:dyDescent="0.4">
      <c r="B83" s="16"/>
      <c r="C83" s="16"/>
      <c r="D83" s="16"/>
    </row>
    <row r="84" spans="2:4" ht="14.25" customHeight="1" x14ac:dyDescent="0.4">
      <c r="B84" s="16"/>
      <c r="C84" s="16"/>
      <c r="D84" s="16"/>
    </row>
    <row r="85" spans="2:4" ht="14.25" customHeight="1" x14ac:dyDescent="0.4">
      <c r="B85" s="16"/>
      <c r="C85" s="16"/>
      <c r="D85" s="16"/>
    </row>
    <row r="86" spans="2:4" ht="14.25" customHeight="1" x14ac:dyDescent="0.4">
      <c r="B86" s="16"/>
      <c r="C86" s="16"/>
      <c r="D86" s="16"/>
    </row>
    <row r="87" spans="2:4" ht="14.25" customHeight="1" x14ac:dyDescent="0.4">
      <c r="B87" s="16"/>
      <c r="C87" s="16"/>
      <c r="D87" s="16"/>
    </row>
    <row r="88" spans="2:4" ht="14.25" customHeight="1" x14ac:dyDescent="0.4">
      <c r="B88" s="16"/>
      <c r="C88" s="16"/>
      <c r="D88" s="16"/>
    </row>
    <row r="89" spans="2:4" ht="14.25" customHeight="1" x14ac:dyDescent="0.4">
      <c r="B89" s="16"/>
      <c r="C89" s="16"/>
      <c r="D89" s="16"/>
    </row>
    <row r="90" spans="2:4" ht="14.25" customHeight="1" x14ac:dyDescent="0.4">
      <c r="B90" s="16"/>
      <c r="C90" s="16"/>
      <c r="D90" s="16"/>
    </row>
    <row r="91" spans="2:4" ht="14.25" customHeight="1" x14ac:dyDescent="0.4">
      <c r="B91" s="16"/>
      <c r="C91" s="16"/>
      <c r="D91" s="16"/>
    </row>
    <row r="92" spans="2:4" ht="14.25" customHeight="1" x14ac:dyDescent="0.4">
      <c r="B92" s="16"/>
      <c r="C92" s="16"/>
      <c r="D92" s="16"/>
    </row>
    <row r="93" spans="2:4" ht="14.25" customHeight="1" x14ac:dyDescent="0.4">
      <c r="B93" s="16"/>
      <c r="C93" s="16"/>
      <c r="D93" s="16"/>
    </row>
    <row r="94" spans="2:4" ht="14.25" customHeight="1" x14ac:dyDescent="0.4">
      <c r="B94" s="16"/>
      <c r="C94" s="16"/>
      <c r="D94" s="16"/>
    </row>
    <row r="95" spans="2:4" ht="14.25" customHeight="1" x14ac:dyDescent="0.4">
      <c r="B95" s="16"/>
      <c r="C95" s="16"/>
      <c r="D95" s="16"/>
    </row>
    <row r="96" spans="2:4" ht="14.25" customHeight="1" x14ac:dyDescent="0.4">
      <c r="B96" s="16"/>
      <c r="C96" s="16"/>
      <c r="D96" s="16"/>
    </row>
    <row r="97" spans="2:4" ht="14.25" customHeight="1" x14ac:dyDescent="0.4">
      <c r="B97" s="16"/>
      <c r="C97" s="16"/>
      <c r="D97" s="16"/>
    </row>
    <row r="98" spans="2:4" ht="14.25" customHeight="1" x14ac:dyDescent="0.4">
      <c r="B98" s="16"/>
      <c r="C98" s="16"/>
      <c r="D98" s="16"/>
    </row>
    <row r="99" spans="2:4" ht="14.25" customHeight="1" x14ac:dyDescent="0.4">
      <c r="B99" s="16"/>
      <c r="C99" s="16"/>
      <c r="D99" s="16"/>
    </row>
    <row r="100" spans="2:4" ht="14.25" customHeight="1" x14ac:dyDescent="0.4">
      <c r="B100" s="16"/>
      <c r="C100" s="16"/>
      <c r="D100" s="16"/>
    </row>
    <row r="101" spans="2:4" ht="14.25" customHeight="1" x14ac:dyDescent="0.4">
      <c r="B101" s="16"/>
      <c r="C101" s="16"/>
      <c r="D101" s="16"/>
    </row>
    <row r="102" spans="2:4" ht="14.25" customHeight="1" x14ac:dyDescent="0.4">
      <c r="B102" s="16"/>
      <c r="C102" s="16"/>
      <c r="D102" s="16"/>
    </row>
    <row r="103" spans="2:4" ht="14.25" customHeight="1" x14ac:dyDescent="0.4">
      <c r="B103" s="16"/>
      <c r="C103" s="16"/>
      <c r="D103" s="16"/>
    </row>
    <row r="104" spans="2:4" ht="14.25" customHeight="1" x14ac:dyDescent="0.4">
      <c r="B104" s="16"/>
      <c r="C104" s="16"/>
      <c r="D104" s="16"/>
    </row>
    <row r="105" spans="2:4" ht="14.25" customHeight="1" x14ac:dyDescent="0.4">
      <c r="B105" s="16"/>
      <c r="C105" s="16"/>
      <c r="D105" s="16"/>
    </row>
    <row r="106" spans="2:4" ht="14.25" customHeight="1" x14ac:dyDescent="0.4">
      <c r="B106" s="16"/>
      <c r="C106" s="16"/>
      <c r="D106" s="16"/>
    </row>
    <row r="107" spans="2:4" ht="14.25" customHeight="1" x14ac:dyDescent="0.4">
      <c r="B107" s="16"/>
      <c r="C107" s="16"/>
      <c r="D107" s="16"/>
    </row>
    <row r="108" spans="2:4" ht="14.25" customHeight="1" x14ac:dyDescent="0.4">
      <c r="B108" s="16"/>
      <c r="C108" s="16"/>
      <c r="D108" s="16"/>
    </row>
    <row r="109" spans="2:4" ht="14.25" customHeight="1" x14ac:dyDescent="0.4">
      <c r="B109" s="16"/>
      <c r="C109" s="16"/>
      <c r="D109" s="16"/>
    </row>
    <row r="110" spans="2:4" ht="14.25" customHeight="1" x14ac:dyDescent="0.4">
      <c r="B110" s="16"/>
      <c r="C110" s="16"/>
      <c r="D110" s="16"/>
    </row>
    <row r="111" spans="2:4" ht="14.25" customHeight="1" x14ac:dyDescent="0.4">
      <c r="B111" s="16"/>
      <c r="C111" s="16"/>
      <c r="D111" s="16"/>
    </row>
    <row r="112" spans="2:4" ht="14.25" customHeight="1" x14ac:dyDescent="0.4">
      <c r="B112" s="16"/>
      <c r="C112" s="16"/>
      <c r="D112" s="16"/>
    </row>
    <row r="113" spans="2:4" ht="14.25" customHeight="1" x14ac:dyDescent="0.4">
      <c r="B113" s="16"/>
      <c r="C113" s="16"/>
      <c r="D113" s="16"/>
    </row>
    <row r="114" spans="2:4" ht="14.25" customHeight="1" x14ac:dyDescent="0.4">
      <c r="B114" s="16"/>
      <c r="C114" s="16"/>
      <c r="D114" s="16"/>
    </row>
    <row r="115" spans="2:4" ht="14.25" customHeight="1" x14ac:dyDescent="0.4">
      <c r="B115" s="16"/>
      <c r="C115" s="16"/>
      <c r="D115" s="16"/>
    </row>
    <row r="116" spans="2:4" ht="14.25" customHeight="1" x14ac:dyDescent="0.4">
      <c r="B116" s="16"/>
      <c r="C116" s="16"/>
      <c r="D116" s="16"/>
    </row>
    <row r="117" spans="2:4" ht="14.25" customHeight="1" x14ac:dyDescent="0.4">
      <c r="B117" s="16"/>
      <c r="C117" s="16"/>
      <c r="D117" s="16"/>
    </row>
    <row r="118" spans="2:4" ht="14.25" customHeight="1" x14ac:dyDescent="0.4">
      <c r="B118" s="16"/>
      <c r="C118" s="16"/>
      <c r="D118" s="16"/>
    </row>
    <row r="119" spans="2:4" ht="14.25" customHeight="1" x14ac:dyDescent="0.4">
      <c r="B119" s="16"/>
      <c r="C119" s="16"/>
      <c r="D119" s="16"/>
    </row>
    <row r="120" spans="2:4" ht="14.25" customHeight="1" x14ac:dyDescent="0.4">
      <c r="B120" s="16"/>
      <c r="C120" s="16"/>
      <c r="D120" s="16"/>
    </row>
    <row r="121" spans="2:4" ht="14.25" customHeight="1" x14ac:dyDescent="0.4">
      <c r="B121" s="16"/>
      <c r="C121" s="16"/>
      <c r="D121" s="16"/>
    </row>
    <row r="122" spans="2:4" ht="14.25" customHeight="1" x14ac:dyDescent="0.4">
      <c r="B122" s="16"/>
      <c r="C122" s="16"/>
      <c r="D122" s="16"/>
    </row>
    <row r="123" spans="2:4" ht="14.25" customHeight="1" x14ac:dyDescent="0.4">
      <c r="B123" s="16"/>
      <c r="C123" s="16"/>
      <c r="D123" s="16"/>
    </row>
    <row r="124" spans="2:4" ht="14.25" customHeight="1" x14ac:dyDescent="0.4">
      <c r="B124" s="16"/>
      <c r="C124" s="16"/>
      <c r="D124" s="16"/>
    </row>
    <row r="125" spans="2:4" ht="14.25" customHeight="1" x14ac:dyDescent="0.4">
      <c r="B125" s="16"/>
      <c r="C125" s="16"/>
      <c r="D125" s="16"/>
    </row>
    <row r="126" spans="2:4" ht="14.25" customHeight="1" x14ac:dyDescent="0.4">
      <c r="B126" s="16"/>
      <c r="C126" s="16"/>
      <c r="D126" s="16"/>
    </row>
    <row r="127" spans="2:4" ht="14.25" customHeight="1" x14ac:dyDescent="0.4">
      <c r="B127" s="16"/>
      <c r="C127" s="16"/>
      <c r="D127" s="16"/>
    </row>
    <row r="128" spans="2:4" ht="14.25" customHeight="1" x14ac:dyDescent="0.4">
      <c r="B128" s="16"/>
      <c r="C128" s="16"/>
      <c r="D128" s="16"/>
    </row>
    <row r="129" spans="2:4" ht="14.25" customHeight="1" x14ac:dyDescent="0.4">
      <c r="B129" s="16"/>
      <c r="C129" s="16"/>
      <c r="D129" s="16"/>
    </row>
    <row r="130" spans="2:4" ht="14.25" customHeight="1" x14ac:dyDescent="0.4">
      <c r="B130" s="16"/>
      <c r="C130" s="16"/>
      <c r="D130" s="16"/>
    </row>
    <row r="131" spans="2:4" ht="14.25" customHeight="1" x14ac:dyDescent="0.4">
      <c r="B131" s="16"/>
      <c r="C131" s="16"/>
      <c r="D131" s="16"/>
    </row>
    <row r="132" spans="2:4" ht="14.25" customHeight="1" x14ac:dyDescent="0.4">
      <c r="B132" s="16"/>
      <c r="C132" s="16"/>
      <c r="D132" s="16"/>
    </row>
    <row r="133" spans="2:4" ht="14.25" customHeight="1" x14ac:dyDescent="0.4">
      <c r="B133" s="16"/>
      <c r="C133" s="16"/>
      <c r="D133" s="16"/>
    </row>
    <row r="134" spans="2:4" ht="14.25" customHeight="1" x14ac:dyDescent="0.4">
      <c r="B134" s="16"/>
      <c r="C134" s="16"/>
      <c r="D134" s="16"/>
    </row>
    <row r="135" spans="2:4" ht="14.25" customHeight="1" x14ac:dyDescent="0.4">
      <c r="B135" s="16"/>
      <c r="C135" s="16"/>
      <c r="D135" s="16"/>
    </row>
    <row r="136" spans="2:4" ht="14.25" customHeight="1" x14ac:dyDescent="0.4">
      <c r="B136" s="16"/>
      <c r="C136" s="16"/>
      <c r="D136" s="16"/>
    </row>
    <row r="137" spans="2:4" ht="14.25" customHeight="1" x14ac:dyDescent="0.4">
      <c r="B137" s="16"/>
      <c r="C137" s="16"/>
      <c r="D137" s="16"/>
    </row>
    <row r="138" spans="2:4" ht="14.25" customHeight="1" x14ac:dyDescent="0.4">
      <c r="B138" s="16"/>
      <c r="C138" s="16"/>
      <c r="D138" s="16"/>
    </row>
    <row r="139" spans="2:4" ht="14.25" customHeight="1" x14ac:dyDescent="0.4">
      <c r="B139" s="16"/>
      <c r="C139" s="16"/>
      <c r="D139" s="16"/>
    </row>
    <row r="140" spans="2:4" ht="14.25" customHeight="1" x14ac:dyDescent="0.4">
      <c r="B140" s="16"/>
      <c r="C140" s="16"/>
      <c r="D140" s="16"/>
    </row>
    <row r="141" spans="2:4" ht="14.25" customHeight="1" x14ac:dyDescent="0.4">
      <c r="B141" s="16"/>
      <c r="C141" s="16"/>
      <c r="D141" s="16"/>
    </row>
    <row r="142" spans="2:4" ht="14.25" customHeight="1" x14ac:dyDescent="0.4">
      <c r="B142" s="16"/>
      <c r="C142" s="16"/>
      <c r="D142" s="16"/>
    </row>
    <row r="143" spans="2:4" ht="14.25" customHeight="1" x14ac:dyDescent="0.4">
      <c r="B143" s="16"/>
      <c r="C143" s="16"/>
      <c r="D143" s="16"/>
    </row>
    <row r="144" spans="2:4" ht="14.25" customHeight="1" x14ac:dyDescent="0.4">
      <c r="B144" s="16"/>
      <c r="C144" s="16"/>
      <c r="D144" s="16"/>
    </row>
    <row r="145" spans="2:4" ht="14.25" customHeight="1" x14ac:dyDescent="0.4">
      <c r="B145" s="16"/>
      <c r="C145" s="16"/>
      <c r="D145" s="16"/>
    </row>
    <row r="146" spans="2:4" ht="14.25" customHeight="1" x14ac:dyDescent="0.4">
      <c r="B146" s="16"/>
      <c r="C146" s="16"/>
      <c r="D146" s="16"/>
    </row>
    <row r="147" spans="2:4" ht="14.25" customHeight="1" x14ac:dyDescent="0.4">
      <c r="B147" s="16"/>
      <c r="C147" s="16"/>
      <c r="D147" s="16"/>
    </row>
    <row r="148" spans="2:4" ht="14.25" customHeight="1" x14ac:dyDescent="0.4">
      <c r="B148" s="16"/>
      <c r="C148" s="16"/>
      <c r="D148" s="16"/>
    </row>
    <row r="149" spans="2:4" ht="14.25" customHeight="1" x14ac:dyDescent="0.4">
      <c r="B149" s="16"/>
      <c r="C149" s="16"/>
      <c r="D149" s="16"/>
    </row>
    <row r="150" spans="2:4" ht="14.25" customHeight="1" x14ac:dyDescent="0.4">
      <c r="B150" s="16"/>
      <c r="C150" s="16"/>
      <c r="D150" s="16"/>
    </row>
    <row r="151" spans="2:4" ht="14.25" customHeight="1" x14ac:dyDescent="0.4">
      <c r="B151" s="16"/>
      <c r="C151" s="16"/>
      <c r="D151" s="16"/>
    </row>
    <row r="152" spans="2:4" ht="14.25" customHeight="1" x14ac:dyDescent="0.4">
      <c r="B152" s="16"/>
      <c r="C152" s="16"/>
      <c r="D152" s="16"/>
    </row>
    <row r="153" spans="2:4" ht="14.25" customHeight="1" x14ac:dyDescent="0.4">
      <c r="B153" s="16"/>
      <c r="C153" s="16"/>
      <c r="D153" s="16"/>
    </row>
    <row r="154" spans="2:4" ht="14.25" customHeight="1" x14ac:dyDescent="0.4">
      <c r="B154" s="16"/>
      <c r="C154" s="16"/>
      <c r="D154" s="16"/>
    </row>
    <row r="155" spans="2:4" ht="14.25" customHeight="1" x14ac:dyDescent="0.4">
      <c r="B155" s="16"/>
      <c r="C155" s="16"/>
      <c r="D155" s="16"/>
    </row>
    <row r="156" spans="2:4" ht="14.25" customHeight="1" x14ac:dyDescent="0.4">
      <c r="B156" s="16"/>
      <c r="C156" s="16"/>
      <c r="D156" s="16"/>
    </row>
    <row r="157" spans="2:4" ht="14.25" customHeight="1" x14ac:dyDescent="0.4">
      <c r="B157" s="16"/>
      <c r="C157" s="16"/>
      <c r="D157" s="16"/>
    </row>
    <row r="158" spans="2:4" ht="14.25" customHeight="1" x14ac:dyDescent="0.4">
      <c r="B158" s="16"/>
      <c r="C158" s="16"/>
      <c r="D158" s="16"/>
    </row>
    <row r="159" spans="2:4" ht="14.25" customHeight="1" x14ac:dyDescent="0.4">
      <c r="B159" s="16"/>
      <c r="C159" s="16"/>
      <c r="D159" s="16"/>
    </row>
    <row r="160" spans="2:4" ht="14.25" customHeight="1" x14ac:dyDescent="0.4">
      <c r="B160" s="16"/>
      <c r="C160" s="16"/>
      <c r="D160" s="16"/>
    </row>
    <row r="161" spans="2:4" ht="14.25" customHeight="1" x14ac:dyDescent="0.4">
      <c r="B161" s="16"/>
      <c r="C161" s="16"/>
      <c r="D161" s="16"/>
    </row>
    <row r="162" spans="2:4" ht="14.25" customHeight="1" x14ac:dyDescent="0.4">
      <c r="B162" s="16"/>
      <c r="C162" s="16"/>
      <c r="D162" s="16"/>
    </row>
    <row r="163" spans="2:4" ht="14.25" customHeight="1" x14ac:dyDescent="0.4">
      <c r="B163" s="16"/>
      <c r="C163" s="16"/>
      <c r="D163" s="16"/>
    </row>
    <row r="164" spans="2:4" ht="14.25" customHeight="1" x14ac:dyDescent="0.4">
      <c r="B164" s="16"/>
      <c r="C164" s="16"/>
      <c r="D164" s="16"/>
    </row>
    <row r="165" spans="2:4" ht="14.25" customHeight="1" x14ac:dyDescent="0.4">
      <c r="B165" s="16"/>
      <c r="C165" s="16"/>
      <c r="D165" s="16"/>
    </row>
    <row r="166" spans="2:4" ht="14.25" customHeight="1" x14ac:dyDescent="0.4">
      <c r="B166" s="16"/>
      <c r="C166" s="16"/>
      <c r="D166" s="16"/>
    </row>
    <row r="167" spans="2:4" ht="14.25" customHeight="1" x14ac:dyDescent="0.4">
      <c r="B167" s="16"/>
      <c r="C167" s="16"/>
      <c r="D167" s="16"/>
    </row>
    <row r="168" spans="2:4" ht="14.25" customHeight="1" x14ac:dyDescent="0.4">
      <c r="B168" s="16"/>
      <c r="C168" s="16"/>
      <c r="D168" s="16"/>
    </row>
    <row r="169" spans="2:4" ht="14.25" customHeight="1" x14ac:dyDescent="0.4">
      <c r="B169" s="16"/>
      <c r="C169" s="16"/>
      <c r="D169" s="16"/>
    </row>
    <row r="170" spans="2:4" ht="14.25" customHeight="1" x14ac:dyDescent="0.4">
      <c r="B170" s="16"/>
      <c r="C170" s="16"/>
      <c r="D170" s="16"/>
    </row>
    <row r="171" spans="2:4" ht="14.25" customHeight="1" x14ac:dyDescent="0.4">
      <c r="B171" s="16"/>
      <c r="C171" s="16"/>
      <c r="D171" s="16"/>
    </row>
    <row r="172" spans="2:4" ht="14.25" customHeight="1" x14ac:dyDescent="0.4">
      <c r="B172" s="16"/>
      <c r="C172" s="16"/>
      <c r="D172" s="16"/>
    </row>
    <row r="173" spans="2:4" ht="14.25" customHeight="1" x14ac:dyDescent="0.4">
      <c r="B173" s="16"/>
      <c r="C173" s="16"/>
      <c r="D173" s="16"/>
    </row>
    <row r="174" spans="2:4" ht="14.25" customHeight="1" x14ac:dyDescent="0.4">
      <c r="B174" s="16"/>
      <c r="C174" s="16"/>
      <c r="D174" s="16"/>
    </row>
    <row r="175" spans="2:4" ht="14.25" customHeight="1" x14ac:dyDescent="0.4">
      <c r="B175" s="16"/>
      <c r="C175" s="16"/>
      <c r="D175" s="16"/>
    </row>
    <row r="176" spans="2:4" ht="14.25" customHeight="1" x14ac:dyDescent="0.4">
      <c r="B176" s="16"/>
      <c r="C176" s="16"/>
      <c r="D176" s="16"/>
    </row>
    <row r="177" spans="2:4" ht="14.25" customHeight="1" x14ac:dyDescent="0.4">
      <c r="B177" s="16"/>
      <c r="C177" s="16"/>
      <c r="D177" s="16"/>
    </row>
    <row r="178" spans="2:4" ht="14.25" customHeight="1" x14ac:dyDescent="0.4">
      <c r="B178" s="16"/>
      <c r="C178" s="16"/>
      <c r="D178" s="16"/>
    </row>
    <row r="179" spans="2:4" ht="14.25" customHeight="1" x14ac:dyDescent="0.4">
      <c r="B179" s="16"/>
      <c r="C179" s="16"/>
      <c r="D179" s="16"/>
    </row>
    <row r="180" spans="2:4" ht="14.25" customHeight="1" x14ac:dyDescent="0.4">
      <c r="B180" s="16"/>
      <c r="C180" s="16"/>
      <c r="D180" s="16"/>
    </row>
    <row r="181" spans="2:4" ht="14.25" customHeight="1" x14ac:dyDescent="0.4">
      <c r="B181" s="16"/>
      <c r="C181" s="16"/>
      <c r="D181" s="16"/>
    </row>
    <row r="182" spans="2:4" ht="14.25" customHeight="1" x14ac:dyDescent="0.4">
      <c r="B182" s="16"/>
      <c r="C182" s="16"/>
      <c r="D182" s="16"/>
    </row>
    <row r="183" spans="2:4" ht="14.25" customHeight="1" x14ac:dyDescent="0.4">
      <c r="B183" s="16"/>
      <c r="C183" s="16"/>
      <c r="D183" s="16"/>
    </row>
    <row r="184" spans="2:4" ht="14.25" customHeight="1" x14ac:dyDescent="0.4">
      <c r="B184" s="16"/>
      <c r="C184" s="16"/>
      <c r="D184" s="16"/>
    </row>
    <row r="185" spans="2:4" ht="14.25" customHeight="1" x14ac:dyDescent="0.4">
      <c r="B185" s="16"/>
      <c r="C185" s="16"/>
      <c r="D185" s="16"/>
    </row>
    <row r="186" spans="2:4" ht="14.25" customHeight="1" x14ac:dyDescent="0.4">
      <c r="B186" s="16"/>
      <c r="C186" s="16"/>
      <c r="D186" s="16"/>
    </row>
    <row r="187" spans="2:4" ht="14.25" customHeight="1" x14ac:dyDescent="0.4">
      <c r="B187" s="16"/>
      <c r="C187" s="16"/>
      <c r="D187" s="16"/>
    </row>
    <row r="188" spans="2:4" ht="14.25" customHeight="1" x14ac:dyDescent="0.4">
      <c r="B188" s="16"/>
      <c r="C188" s="16"/>
      <c r="D188" s="16"/>
    </row>
    <row r="189" spans="2:4" ht="14.25" customHeight="1" x14ac:dyDescent="0.4">
      <c r="B189" s="16"/>
      <c r="C189" s="16"/>
      <c r="D189" s="16"/>
    </row>
    <row r="190" spans="2:4" ht="14.25" customHeight="1" x14ac:dyDescent="0.4">
      <c r="B190" s="16"/>
      <c r="C190" s="16"/>
      <c r="D190" s="16"/>
    </row>
    <row r="191" spans="2:4" ht="14.25" customHeight="1" x14ac:dyDescent="0.4">
      <c r="B191" s="16"/>
      <c r="C191" s="16"/>
      <c r="D191" s="16"/>
    </row>
    <row r="192" spans="2:4" ht="14.25" customHeight="1" x14ac:dyDescent="0.4">
      <c r="B192" s="16"/>
      <c r="C192" s="16"/>
      <c r="D192" s="16"/>
    </row>
    <row r="193" spans="2:4" ht="14.25" customHeight="1" x14ac:dyDescent="0.4">
      <c r="B193" s="16"/>
      <c r="C193" s="16"/>
      <c r="D193" s="16"/>
    </row>
    <row r="194" spans="2:4" ht="14.25" customHeight="1" x14ac:dyDescent="0.4">
      <c r="B194" s="16"/>
      <c r="C194" s="16"/>
      <c r="D194" s="16"/>
    </row>
    <row r="195" spans="2:4" ht="14.25" customHeight="1" x14ac:dyDescent="0.4">
      <c r="B195" s="16"/>
      <c r="C195" s="16"/>
      <c r="D195" s="16"/>
    </row>
    <row r="196" spans="2:4" ht="14.25" customHeight="1" x14ac:dyDescent="0.4">
      <c r="B196" s="16"/>
      <c r="C196" s="16"/>
      <c r="D196" s="16"/>
    </row>
    <row r="197" spans="2:4" ht="14.25" customHeight="1" x14ac:dyDescent="0.4">
      <c r="B197" s="16"/>
      <c r="C197" s="16"/>
      <c r="D197" s="16"/>
    </row>
    <row r="198" spans="2:4" ht="14.25" customHeight="1" x14ac:dyDescent="0.4">
      <c r="B198" s="16"/>
      <c r="C198" s="16"/>
      <c r="D198" s="16"/>
    </row>
    <row r="199" spans="2:4" ht="14.25" customHeight="1" x14ac:dyDescent="0.4">
      <c r="B199" s="16"/>
      <c r="C199" s="16"/>
      <c r="D199" s="16"/>
    </row>
    <row r="200" spans="2:4" ht="14.25" customHeight="1" x14ac:dyDescent="0.4">
      <c r="B200" s="16"/>
      <c r="C200" s="16"/>
      <c r="D200" s="16"/>
    </row>
    <row r="201" spans="2:4" ht="14.25" customHeight="1" x14ac:dyDescent="0.4">
      <c r="B201" s="16"/>
      <c r="C201" s="16"/>
      <c r="D201" s="16"/>
    </row>
    <row r="202" spans="2:4" ht="14.25" customHeight="1" x14ac:dyDescent="0.4">
      <c r="B202" s="16"/>
      <c r="C202" s="16"/>
      <c r="D202" s="16"/>
    </row>
    <row r="203" spans="2:4" ht="14.25" customHeight="1" x14ac:dyDescent="0.4">
      <c r="B203" s="16"/>
      <c r="C203" s="16"/>
      <c r="D203" s="16"/>
    </row>
    <row r="204" spans="2:4" ht="14.25" customHeight="1" x14ac:dyDescent="0.4">
      <c r="B204" s="16"/>
      <c r="C204" s="16"/>
      <c r="D204" s="16"/>
    </row>
    <row r="205" spans="2:4" ht="14.25" customHeight="1" x14ac:dyDescent="0.4">
      <c r="B205" s="16"/>
      <c r="C205" s="16"/>
      <c r="D205" s="16"/>
    </row>
    <row r="206" spans="2:4" ht="14.25" customHeight="1" x14ac:dyDescent="0.4">
      <c r="B206" s="16"/>
      <c r="C206" s="16"/>
      <c r="D206" s="16"/>
    </row>
    <row r="207" spans="2:4" ht="14.25" customHeight="1" x14ac:dyDescent="0.4">
      <c r="B207" s="16"/>
      <c r="C207" s="16"/>
      <c r="D207" s="16"/>
    </row>
    <row r="208" spans="2:4" ht="14.25" customHeight="1" x14ac:dyDescent="0.4">
      <c r="B208" s="16"/>
      <c r="C208" s="16"/>
      <c r="D208" s="16"/>
    </row>
    <row r="209" spans="2:4" ht="14.25" customHeight="1" x14ac:dyDescent="0.4">
      <c r="B209" s="16"/>
      <c r="C209" s="16"/>
      <c r="D209" s="16"/>
    </row>
    <row r="210" spans="2:4" ht="14.25" customHeight="1" x14ac:dyDescent="0.4">
      <c r="B210" s="16"/>
      <c r="C210" s="16"/>
      <c r="D210" s="16"/>
    </row>
    <row r="211" spans="2:4" ht="14.25" customHeight="1" x14ac:dyDescent="0.4">
      <c r="B211" s="16"/>
      <c r="C211" s="16"/>
      <c r="D211" s="16"/>
    </row>
    <row r="212" spans="2:4" ht="14.25" customHeight="1" x14ac:dyDescent="0.4">
      <c r="B212" s="16"/>
      <c r="C212" s="16"/>
      <c r="D212" s="16"/>
    </row>
    <row r="213" spans="2:4" ht="14.25" customHeight="1" x14ac:dyDescent="0.4">
      <c r="B213" s="16"/>
      <c r="C213" s="16"/>
      <c r="D213" s="16"/>
    </row>
    <row r="214" spans="2:4" ht="14.25" customHeight="1" x14ac:dyDescent="0.4">
      <c r="B214" s="16"/>
      <c r="C214" s="16"/>
      <c r="D214" s="16"/>
    </row>
    <row r="215" spans="2:4" ht="14.25" customHeight="1" x14ac:dyDescent="0.4">
      <c r="B215" s="16"/>
      <c r="C215" s="16"/>
      <c r="D215" s="16"/>
    </row>
    <row r="216" spans="2:4" ht="14.25" customHeight="1" x14ac:dyDescent="0.4">
      <c r="B216" s="16"/>
      <c r="C216" s="16"/>
      <c r="D216" s="16"/>
    </row>
    <row r="217" spans="2:4" ht="14.25" customHeight="1" x14ac:dyDescent="0.4">
      <c r="B217" s="16"/>
      <c r="C217" s="16"/>
      <c r="D217" s="16"/>
    </row>
    <row r="218" spans="2:4" ht="14.25" customHeight="1" x14ac:dyDescent="0.4">
      <c r="B218" s="16"/>
      <c r="C218" s="16"/>
      <c r="D218" s="16"/>
    </row>
    <row r="219" spans="2:4" ht="14.25" customHeight="1" x14ac:dyDescent="0.4">
      <c r="B219" s="16"/>
      <c r="C219" s="16"/>
      <c r="D219" s="16"/>
    </row>
    <row r="220" spans="2:4" ht="14.25" customHeight="1" x14ac:dyDescent="0.4">
      <c r="B220" s="16"/>
      <c r="C220" s="16"/>
      <c r="D220" s="16"/>
    </row>
    <row r="221" spans="2:4" ht="14.25" customHeight="1" x14ac:dyDescent="0.4">
      <c r="B221" s="16"/>
      <c r="C221" s="16"/>
      <c r="D221" s="16"/>
    </row>
    <row r="222" spans="2:4" ht="14.25" customHeight="1" x14ac:dyDescent="0.4">
      <c r="B222" s="16"/>
      <c r="C222" s="16"/>
      <c r="D222" s="16"/>
    </row>
    <row r="223" spans="2:4" ht="14.25" customHeight="1" x14ac:dyDescent="0.4">
      <c r="B223" s="16"/>
      <c r="C223" s="16"/>
      <c r="D223" s="16"/>
    </row>
    <row r="224" spans="2:4" ht="14.25" customHeight="1" x14ac:dyDescent="0.4">
      <c r="B224" s="16"/>
      <c r="C224" s="16"/>
      <c r="D224" s="16"/>
    </row>
    <row r="225" spans="2:4" ht="14.25" customHeight="1" x14ac:dyDescent="0.4">
      <c r="B225" s="16"/>
      <c r="C225" s="16"/>
      <c r="D225" s="16"/>
    </row>
    <row r="226" spans="2:4" ht="14.25" customHeight="1" x14ac:dyDescent="0.4">
      <c r="B226" s="16"/>
      <c r="C226" s="16"/>
      <c r="D226" s="16"/>
    </row>
    <row r="227" spans="2:4" ht="14.25" customHeight="1" x14ac:dyDescent="0.4">
      <c r="B227" s="16"/>
      <c r="C227" s="16"/>
      <c r="D227" s="16"/>
    </row>
    <row r="228" spans="2:4" ht="14.25" customHeight="1" x14ac:dyDescent="0.4">
      <c r="B228" s="16"/>
      <c r="C228" s="16"/>
      <c r="D228" s="16"/>
    </row>
    <row r="229" spans="2:4" ht="14.25" customHeight="1" x14ac:dyDescent="0.4">
      <c r="B229" s="16"/>
      <c r="C229" s="16"/>
      <c r="D229" s="16"/>
    </row>
    <row r="230" spans="2:4" ht="14.25" customHeight="1" x14ac:dyDescent="0.4">
      <c r="B230" s="16"/>
      <c r="C230" s="16"/>
      <c r="D230" s="16"/>
    </row>
    <row r="231" spans="2:4" ht="14.25" customHeight="1" x14ac:dyDescent="0.4">
      <c r="B231" s="16"/>
      <c r="C231" s="16"/>
      <c r="D231" s="16"/>
    </row>
    <row r="232" spans="2:4" ht="14.25" customHeight="1" x14ac:dyDescent="0.4">
      <c r="B232" s="16"/>
      <c r="C232" s="16"/>
      <c r="D232" s="16"/>
    </row>
    <row r="233" spans="2:4" ht="14.25" customHeight="1" x14ac:dyDescent="0.4">
      <c r="B233" s="16"/>
      <c r="C233" s="16"/>
      <c r="D233" s="16"/>
    </row>
    <row r="234" spans="2:4" ht="14.25" customHeight="1" x14ac:dyDescent="0.4">
      <c r="B234" s="16"/>
      <c r="C234" s="16"/>
      <c r="D234" s="16"/>
    </row>
    <row r="235" spans="2:4" ht="14.25" customHeight="1" x14ac:dyDescent="0.4">
      <c r="B235" s="16"/>
      <c r="C235" s="16"/>
      <c r="D235" s="16"/>
    </row>
    <row r="236" spans="2:4" ht="14.25" customHeight="1" x14ac:dyDescent="0.4">
      <c r="B236" s="16"/>
      <c r="C236" s="16"/>
      <c r="D236" s="16"/>
    </row>
    <row r="237" spans="2:4" ht="14.25" customHeight="1" x14ac:dyDescent="0.4">
      <c r="B237" s="16"/>
      <c r="C237" s="16"/>
      <c r="D237" s="16"/>
    </row>
    <row r="238" spans="2:4" ht="14.25" customHeight="1" x14ac:dyDescent="0.4">
      <c r="B238" s="16"/>
      <c r="C238" s="16"/>
      <c r="D238" s="16"/>
    </row>
    <row r="239" spans="2:4" ht="14.25" customHeight="1" x14ac:dyDescent="0.4">
      <c r="B239" s="16"/>
      <c r="C239" s="16"/>
      <c r="D239" s="16"/>
    </row>
    <row r="240" spans="2:4" ht="14.25" customHeight="1" x14ac:dyDescent="0.4">
      <c r="B240" s="16"/>
      <c r="C240" s="16"/>
      <c r="D240" s="16"/>
    </row>
    <row r="241" spans="2:4" ht="14.25" customHeight="1" x14ac:dyDescent="0.4">
      <c r="B241" s="16"/>
      <c r="C241" s="16"/>
      <c r="D241" s="16"/>
    </row>
    <row r="242" spans="2:4" ht="14.25" customHeight="1" x14ac:dyDescent="0.4">
      <c r="B242" s="16"/>
      <c r="C242" s="16"/>
      <c r="D242" s="16"/>
    </row>
    <row r="243" spans="2:4" ht="14.25" customHeight="1" x14ac:dyDescent="0.4">
      <c r="B243" s="16"/>
      <c r="C243" s="16"/>
      <c r="D243" s="16"/>
    </row>
    <row r="244" spans="2:4" ht="14.25" customHeight="1" x14ac:dyDescent="0.4">
      <c r="B244" s="16"/>
      <c r="C244" s="16"/>
      <c r="D244" s="16"/>
    </row>
    <row r="245" spans="2:4" ht="14.25" customHeight="1" x14ac:dyDescent="0.4">
      <c r="B245" s="16"/>
      <c r="C245" s="16"/>
      <c r="D245" s="16"/>
    </row>
    <row r="246" spans="2:4" ht="14.25" customHeight="1" x14ac:dyDescent="0.4">
      <c r="B246" s="16"/>
      <c r="C246" s="16"/>
      <c r="D246" s="16"/>
    </row>
    <row r="247" spans="2:4" ht="14.25" customHeight="1" x14ac:dyDescent="0.4">
      <c r="B247" s="16"/>
      <c r="C247" s="16"/>
      <c r="D247" s="16"/>
    </row>
    <row r="248" spans="2:4" ht="14.25" customHeight="1" x14ac:dyDescent="0.4">
      <c r="B248" s="16"/>
      <c r="C248" s="16"/>
      <c r="D248" s="16"/>
    </row>
    <row r="249" spans="2:4" ht="14.25" customHeight="1" x14ac:dyDescent="0.4">
      <c r="B249" s="16"/>
      <c r="C249" s="16"/>
      <c r="D249" s="16"/>
    </row>
    <row r="250" spans="2:4" ht="14.25" customHeight="1" x14ac:dyDescent="0.4">
      <c r="B250" s="16"/>
      <c r="C250" s="16"/>
      <c r="D250" s="16"/>
    </row>
    <row r="251" spans="2:4" ht="14.25" customHeight="1" x14ac:dyDescent="0.4">
      <c r="B251" s="16"/>
      <c r="C251" s="16"/>
      <c r="D251" s="16"/>
    </row>
    <row r="252" spans="2:4" ht="14.25" customHeight="1" x14ac:dyDescent="0.4">
      <c r="B252" s="16"/>
      <c r="C252" s="16"/>
      <c r="D252" s="16"/>
    </row>
    <row r="253" spans="2:4" ht="14.25" customHeight="1" x14ac:dyDescent="0.4">
      <c r="B253" s="16"/>
      <c r="C253" s="16"/>
      <c r="D253" s="16"/>
    </row>
    <row r="254" spans="2:4" ht="14.25" customHeight="1" x14ac:dyDescent="0.4">
      <c r="B254" s="16"/>
      <c r="C254" s="16"/>
      <c r="D254" s="16"/>
    </row>
    <row r="255" spans="2:4" ht="14.25" customHeight="1" x14ac:dyDescent="0.4">
      <c r="B255" s="16"/>
      <c r="C255" s="16"/>
      <c r="D255" s="16"/>
    </row>
    <row r="256" spans="2:4" ht="14.25" customHeight="1" x14ac:dyDescent="0.4">
      <c r="B256" s="16"/>
      <c r="C256" s="16"/>
      <c r="D256" s="16"/>
    </row>
    <row r="257" spans="2:4" ht="14.25" customHeight="1" x14ac:dyDescent="0.4">
      <c r="B257" s="16"/>
      <c r="C257" s="16"/>
      <c r="D257" s="16"/>
    </row>
    <row r="258" spans="2:4" ht="14.25" customHeight="1" x14ac:dyDescent="0.4">
      <c r="B258" s="16"/>
      <c r="C258" s="16"/>
      <c r="D258" s="16"/>
    </row>
    <row r="259" spans="2:4" ht="14.25" customHeight="1" x14ac:dyDescent="0.4">
      <c r="B259" s="16"/>
      <c r="C259" s="16"/>
      <c r="D259" s="16"/>
    </row>
    <row r="260" spans="2:4" ht="14.25" customHeight="1" x14ac:dyDescent="0.4">
      <c r="B260" s="16"/>
      <c r="C260" s="16"/>
      <c r="D260" s="16"/>
    </row>
    <row r="261" spans="2:4" ht="14.25" customHeight="1" x14ac:dyDescent="0.4">
      <c r="B261" s="16"/>
      <c r="C261" s="16"/>
      <c r="D261" s="16"/>
    </row>
    <row r="262" spans="2:4" ht="14.25" customHeight="1" x14ac:dyDescent="0.4">
      <c r="B262" s="16"/>
      <c r="C262" s="16"/>
      <c r="D262" s="16"/>
    </row>
    <row r="263" spans="2:4" ht="14.25" customHeight="1" x14ac:dyDescent="0.4">
      <c r="B263" s="16"/>
      <c r="C263" s="16"/>
      <c r="D263" s="16"/>
    </row>
    <row r="264" spans="2:4" ht="14.25" customHeight="1" x14ac:dyDescent="0.4">
      <c r="B264" s="16"/>
      <c r="C264" s="16"/>
      <c r="D264" s="16"/>
    </row>
    <row r="265" spans="2:4" ht="14.25" customHeight="1" x14ac:dyDescent="0.4">
      <c r="B265" s="16"/>
      <c r="C265" s="16"/>
      <c r="D265" s="16"/>
    </row>
    <row r="266" spans="2:4" ht="14.25" customHeight="1" x14ac:dyDescent="0.4">
      <c r="B266" s="16"/>
      <c r="C266" s="16"/>
      <c r="D266" s="16"/>
    </row>
    <row r="267" spans="2:4" ht="14.25" customHeight="1" x14ac:dyDescent="0.4">
      <c r="B267" s="16"/>
      <c r="C267" s="16"/>
      <c r="D267" s="16"/>
    </row>
    <row r="268" spans="2:4" ht="14.25" customHeight="1" x14ac:dyDescent="0.4">
      <c r="B268" s="16"/>
      <c r="C268" s="16"/>
      <c r="D268" s="16"/>
    </row>
    <row r="269" spans="2:4" ht="14.25" customHeight="1" x14ac:dyDescent="0.4">
      <c r="B269" s="16"/>
      <c r="C269" s="16"/>
      <c r="D269" s="16"/>
    </row>
    <row r="270" spans="2:4" ht="14.25" customHeight="1" x14ac:dyDescent="0.4">
      <c r="B270" s="16"/>
      <c r="C270" s="16"/>
      <c r="D270" s="16"/>
    </row>
    <row r="271" spans="2:4" ht="14.25" customHeight="1" x14ac:dyDescent="0.4">
      <c r="B271" s="16"/>
      <c r="C271" s="16"/>
      <c r="D271" s="16"/>
    </row>
    <row r="272" spans="2:4" ht="14.25" customHeight="1" x14ac:dyDescent="0.4">
      <c r="B272" s="16"/>
      <c r="C272" s="16"/>
      <c r="D272" s="16"/>
    </row>
    <row r="273" spans="2:4" ht="14.25" customHeight="1" x14ac:dyDescent="0.4">
      <c r="B273" s="16"/>
      <c r="C273" s="16"/>
      <c r="D273" s="16"/>
    </row>
    <row r="274" spans="2:4" ht="14.25" customHeight="1" x14ac:dyDescent="0.4">
      <c r="B274" s="16"/>
      <c r="C274" s="16"/>
      <c r="D274" s="16"/>
    </row>
    <row r="275" spans="2:4" ht="14.25" customHeight="1" x14ac:dyDescent="0.4">
      <c r="B275" s="16"/>
      <c r="C275" s="16"/>
      <c r="D275" s="16"/>
    </row>
    <row r="276" spans="2:4" ht="14.25" customHeight="1" x14ac:dyDescent="0.4">
      <c r="B276" s="16"/>
      <c r="C276" s="16"/>
      <c r="D276" s="16"/>
    </row>
    <row r="277" spans="2:4" ht="14.25" customHeight="1" x14ac:dyDescent="0.4">
      <c r="B277" s="16"/>
      <c r="C277" s="16"/>
      <c r="D277" s="16"/>
    </row>
    <row r="278" spans="2:4" ht="14.25" customHeight="1" x14ac:dyDescent="0.4">
      <c r="B278" s="16"/>
      <c r="C278" s="16"/>
      <c r="D278" s="16"/>
    </row>
    <row r="279" spans="2:4" ht="14.25" customHeight="1" x14ac:dyDescent="0.4">
      <c r="B279" s="16"/>
      <c r="C279" s="16"/>
      <c r="D279" s="16"/>
    </row>
    <row r="280" spans="2:4" ht="14.25" customHeight="1" x14ac:dyDescent="0.4">
      <c r="B280" s="16"/>
      <c r="C280" s="16"/>
      <c r="D280" s="16"/>
    </row>
    <row r="281" spans="2:4" ht="14.25" customHeight="1" x14ac:dyDescent="0.4">
      <c r="B281" s="16"/>
      <c r="C281" s="16"/>
      <c r="D281" s="16"/>
    </row>
    <row r="282" spans="2:4" ht="14.25" customHeight="1" x14ac:dyDescent="0.4">
      <c r="B282" s="16"/>
      <c r="C282" s="16"/>
      <c r="D282" s="16"/>
    </row>
    <row r="283" spans="2:4" ht="14.25" customHeight="1" x14ac:dyDescent="0.4">
      <c r="B283" s="16"/>
      <c r="C283" s="16"/>
      <c r="D283" s="16"/>
    </row>
    <row r="284" spans="2:4" ht="14.25" customHeight="1" x14ac:dyDescent="0.4">
      <c r="B284" s="16"/>
      <c r="C284" s="16"/>
      <c r="D284" s="16"/>
    </row>
    <row r="285" spans="2:4" ht="14.25" customHeight="1" x14ac:dyDescent="0.4">
      <c r="B285" s="16"/>
      <c r="C285" s="16"/>
      <c r="D285" s="16"/>
    </row>
    <row r="286" spans="2:4" ht="14.25" customHeight="1" x14ac:dyDescent="0.4">
      <c r="B286" s="16"/>
      <c r="C286" s="16"/>
      <c r="D286" s="16"/>
    </row>
    <row r="287" spans="2:4" ht="14.25" customHeight="1" x14ac:dyDescent="0.4">
      <c r="B287" s="16"/>
      <c r="C287" s="16"/>
      <c r="D287" s="16"/>
    </row>
    <row r="288" spans="2:4" ht="14.25" customHeight="1" x14ac:dyDescent="0.4">
      <c r="B288" s="16"/>
      <c r="C288" s="16"/>
      <c r="D288" s="16"/>
    </row>
    <row r="289" spans="2:4" ht="14.25" customHeight="1" x14ac:dyDescent="0.4">
      <c r="B289" s="16"/>
      <c r="C289" s="16"/>
      <c r="D289" s="16"/>
    </row>
    <row r="290" spans="2:4" ht="14.25" customHeight="1" x14ac:dyDescent="0.4">
      <c r="B290" s="16"/>
      <c r="C290" s="16"/>
      <c r="D290" s="16"/>
    </row>
    <row r="291" spans="2:4" ht="14.25" customHeight="1" x14ac:dyDescent="0.4">
      <c r="B291" s="16"/>
      <c r="C291" s="16"/>
      <c r="D291" s="16"/>
    </row>
    <row r="292" spans="2:4" ht="14.25" customHeight="1" x14ac:dyDescent="0.4">
      <c r="B292" s="16"/>
      <c r="C292" s="16"/>
      <c r="D292" s="16"/>
    </row>
    <row r="293" spans="2:4" ht="14.25" customHeight="1" x14ac:dyDescent="0.4">
      <c r="B293" s="16"/>
      <c r="C293" s="16"/>
      <c r="D293" s="16"/>
    </row>
    <row r="294" spans="2:4" ht="14.25" customHeight="1" x14ac:dyDescent="0.4">
      <c r="B294" s="16"/>
      <c r="C294" s="16"/>
      <c r="D294" s="16"/>
    </row>
    <row r="295" spans="2:4" ht="14.25" customHeight="1" x14ac:dyDescent="0.4">
      <c r="B295" s="16"/>
      <c r="C295" s="16"/>
      <c r="D295" s="16"/>
    </row>
    <row r="296" spans="2:4" ht="14.25" customHeight="1" x14ac:dyDescent="0.4">
      <c r="B296" s="16"/>
      <c r="C296" s="16"/>
      <c r="D296" s="16"/>
    </row>
    <row r="297" spans="2:4" ht="14.25" customHeight="1" x14ac:dyDescent="0.4">
      <c r="B297" s="16"/>
      <c r="C297" s="16"/>
      <c r="D297" s="16"/>
    </row>
    <row r="298" spans="2:4" ht="14.25" customHeight="1" x14ac:dyDescent="0.4">
      <c r="B298" s="16"/>
      <c r="C298" s="16"/>
      <c r="D298" s="16"/>
    </row>
    <row r="299" spans="2:4" ht="14.25" customHeight="1" x14ac:dyDescent="0.4">
      <c r="B299" s="16"/>
      <c r="C299" s="16"/>
      <c r="D299" s="16"/>
    </row>
    <row r="300" spans="2:4" ht="14.25" customHeight="1" x14ac:dyDescent="0.4">
      <c r="B300" s="16"/>
      <c r="C300" s="16"/>
      <c r="D300" s="16"/>
    </row>
    <row r="301" spans="2:4" ht="14.25" customHeight="1" x14ac:dyDescent="0.4">
      <c r="B301" s="16"/>
      <c r="C301" s="16"/>
      <c r="D301" s="16"/>
    </row>
    <row r="302" spans="2:4" ht="14.25" customHeight="1" x14ac:dyDescent="0.4">
      <c r="B302" s="16"/>
      <c r="C302" s="16"/>
      <c r="D302" s="16"/>
    </row>
    <row r="303" spans="2:4" ht="14.25" customHeight="1" x14ac:dyDescent="0.4">
      <c r="B303" s="16"/>
      <c r="C303" s="16"/>
      <c r="D303" s="16"/>
    </row>
    <row r="304" spans="2:4" ht="14.25" customHeight="1" x14ac:dyDescent="0.4">
      <c r="B304" s="16"/>
      <c r="C304" s="16"/>
      <c r="D304" s="16"/>
    </row>
    <row r="305" spans="2:4" ht="14.25" customHeight="1" x14ac:dyDescent="0.4">
      <c r="B305" s="16"/>
      <c r="C305" s="16"/>
      <c r="D305" s="16"/>
    </row>
    <row r="306" spans="2:4" ht="14.25" customHeight="1" x14ac:dyDescent="0.4">
      <c r="B306" s="16"/>
      <c r="C306" s="16"/>
      <c r="D306" s="16"/>
    </row>
    <row r="307" spans="2:4" ht="14.25" customHeight="1" x14ac:dyDescent="0.4">
      <c r="B307" s="16"/>
      <c r="C307" s="16"/>
      <c r="D307" s="16"/>
    </row>
    <row r="308" spans="2:4" ht="14.25" customHeight="1" x14ac:dyDescent="0.4">
      <c r="B308" s="16"/>
      <c r="C308" s="16"/>
      <c r="D308" s="16"/>
    </row>
    <row r="309" spans="2:4" ht="14.25" customHeight="1" x14ac:dyDescent="0.4">
      <c r="B309" s="16"/>
      <c r="C309" s="16"/>
      <c r="D309" s="16"/>
    </row>
    <row r="310" spans="2:4" ht="14.25" customHeight="1" x14ac:dyDescent="0.4">
      <c r="B310" s="16"/>
      <c r="C310" s="16"/>
      <c r="D310" s="16"/>
    </row>
    <row r="311" spans="2:4" ht="14.25" customHeight="1" x14ac:dyDescent="0.4">
      <c r="B311" s="16"/>
      <c r="C311" s="16"/>
      <c r="D311" s="16"/>
    </row>
    <row r="312" spans="2:4" ht="14.25" customHeight="1" x14ac:dyDescent="0.4">
      <c r="B312" s="16"/>
      <c r="C312" s="16"/>
      <c r="D312" s="16"/>
    </row>
    <row r="313" spans="2:4" ht="14.25" customHeight="1" x14ac:dyDescent="0.4">
      <c r="B313" s="16"/>
      <c r="C313" s="16"/>
      <c r="D313" s="16"/>
    </row>
    <row r="314" spans="2:4" ht="14.25" customHeight="1" x14ac:dyDescent="0.4">
      <c r="B314" s="16"/>
      <c r="C314" s="16"/>
      <c r="D314" s="16"/>
    </row>
    <row r="315" spans="2:4" ht="14.25" customHeight="1" x14ac:dyDescent="0.4">
      <c r="B315" s="16"/>
      <c r="C315" s="16"/>
      <c r="D315" s="16"/>
    </row>
    <row r="316" spans="2:4" ht="14.25" customHeight="1" x14ac:dyDescent="0.4">
      <c r="B316" s="16"/>
      <c r="C316" s="16"/>
      <c r="D316" s="16"/>
    </row>
    <row r="317" spans="2:4" ht="14.25" customHeight="1" x14ac:dyDescent="0.4">
      <c r="B317" s="16"/>
      <c r="C317" s="16"/>
      <c r="D317" s="16"/>
    </row>
    <row r="318" spans="2:4" ht="14.25" customHeight="1" x14ac:dyDescent="0.4">
      <c r="B318" s="16"/>
      <c r="C318" s="16"/>
      <c r="D318" s="16"/>
    </row>
    <row r="319" spans="2:4" ht="14.25" customHeight="1" x14ac:dyDescent="0.4">
      <c r="B319" s="16"/>
      <c r="C319" s="16"/>
      <c r="D319" s="16"/>
    </row>
    <row r="320" spans="2:4" ht="14.25" customHeight="1" x14ac:dyDescent="0.4">
      <c r="B320" s="16"/>
      <c r="C320" s="16"/>
      <c r="D320" s="16"/>
    </row>
    <row r="321" spans="2:4" ht="14.25" customHeight="1" x14ac:dyDescent="0.4">
      <c r="B321" s="16"/>
      <c r="C321" s="16"/>
      <c r="D321" s="16"/>
    </row>
    <row r="322" spans="2:4" ht="14.25" customHeight="1" x14ac:dyDescent="0.4">
      <c r="B322" s="16"/>
      <c r="C322" s="16"/>
      <c r="D322" s="16"/>
    </row>
    <row r="323" spans="2:4" ht="14.25" customHeight="1" x14ac:dyDescent="0.4">
      <c r="B323" s="16"/>
      <c r="C323" s="16"/>
      <c r="D323" s="16"/>
    </row>
    <row r="324" spans="2:4" ht="14.25" customHeight="1" x14ac:dyDescent="0.4">
      <c r="B324" s="16"/>
      <c r="C324" s="16"/>
      <c r="D324" s="16"/>
    </row>
    <row r="325" spans="2:4" ht="14.25" customHeight="1" x14ac:dyDescent="0.4">
      <c r="B325" s="16"/>
      <c r="C325" s="16"/>
      <c r="D325" s="16"/>
    </row>
    <row r="326" spans="2:4" ht="14.25" customHeight="1" x14ac:dyDescent="0.4">
      <c r="B326" s="16"/>
      <c r="C326" s="16"/>
      <c r="D326" s="16"/>
    </row>
    <row r="327" spans="2:4" ht="14.25" customHeight="1" x14ac:dyDescent="0.4">
      <c r="B327" s="16"/>
      <c r="C327" s="16"/>
      <c r="D327" s="16"/>
    </row>
    <row r="328" spans="2:4" ht="14.25" customHeight="1" x14ac:dyDescent="0.4">
      <c r="B328" s="16"/>
      <c r="C328" s="16"/>
      <c r="D328" s="16"/>
    </row>
    <row r="329" spans="2:4" ht="14.25" customHeight="1" x14ac:dyDescent="0.4">
      <c r="B329" s="16"/>
      <c r="C329" s="16"/>
      <c r="D329" s="16"/>
    </row>
    <row r="330" spans="2:4" ht="14.25" customHeight="1" x14ac:dyDescent="0.4">
      <c r="B330" s="16"/>
      <c r="C330" s="16"/>
      <c r="D330" s="16"/>
    </row>
    <row r="331" spans="2:4" ht="14.25" customHeight="1" x14ac:dyDescent="0.4">
      <c r="B331" s="16"/>
      <c r="C331" s="16"/>
      <c r="D331" s="16"/>
    </row>
    <row r="332" spans="2:4" ht="14.25" customHeight="1" x14ac:dyDescent="0.4">
      <c r="B332" s="16"/>
      <c r="C332" s="16"/>
      <c r="D332" s="16"/>
    </row>
    <row r="333" spans="2:4" ht="14.25" customHeight="1" x14ac:dyDescent="0.4">
      <c r="B333" s="16"/>
      <c r="C333" s="16"/>
      <c r="D333" s="16"/>
    </row>
    <row r="334" spans="2:4" ht="14.25" customHeight="1" x14ac:dyDescent="0.4">
      <c r="B334" s="16"/>
      <c r="C334" s="16"/>
      <c r="D334" s="16"/>
    </row>
    <row r="335" spans="2:4" ht="14.25" customHeight="1" x14ac:dyDescent="0.4">
      <c r="B335" s="16"/>
      <c r="C335" s="16"/>
      <c r="D335" s="16"/>
    </row>
    <row r="336" spans="2:4" ht="14.25" customHeight="1" x14ac:dyDescent="0.4">
      <c r="B336" s="16"/>
      <c r="C336" s="16"/>
      <c r="D336" s="16"/>
    </row>
    <row r="337" spans="2:4" ht="14.25" customHeight="1" x14ac:dyDescent="0.4">
      <c r="B337" s="16"/>
      <c r="C337" s="16"/>
      <c r="D337" s="16"/>
    </row>
    <row r="338" spans="2:4" ht="14.25" customHeight="1" x14ac:dyDescent="0.4">
      <c r="B338" s="16"/>
      <c r="C338" s="16"/>
      <c r="D338" s="16"/>
    </row>
    <row r="339" spans="2:4" ht="14.25" customHeight="1" x14ac:dyDescent="0.4">
      <c r="B339" s="16"/>
      <c r="C339" s="16"/>
      <c r="D339" s="16"/>
    </row>
    <row r="340" spans="2:4" ht="14.25" customHeight="1" x14ac:dyDescent="0.4">
      <c r="B340" s="16"/>
      <c r="C340" s="16"/>
      <c r="D340" s="16"/>
    </row>
    <row r="341" spans="2:4" ht="14.25" customHeight="1" x14ac:dyDescent="0.4">
      <c r="B341" s="16"/>
      <c r="C341" s="16"/>
      <c r="D341" s="16"/>
    </row>
    <row r="342" spans="2:4" ht="14.25" customHeight="1" x14ac:dyDescent="0.4">
      <c r="B342" s="16"/>
      <c r="C342" s="16"/>
      <c r="D342" s="16"/>
    </row>
    <row r="343" spans="2:4" ht="14.25" customHeight="1" x14ac:dyDescent="0.4">
      <c r="B343" s="16"/>
      <c r="C343" s="16"/>
      <c r="D343" s="16"/>
    </row>
    <row r="344" spans="2:4" ht="14.25" customHeight="1" x14ac:dyDescent="0.4">
      <c r="B344" s="16"/>
      <c r="C344" s="16"/>
      <c r="D344" s="16"/>
    </row>
    <row r="345" spans="2:4" ht="14.25" customHeight="1" x14ac:dyDescent="0.4">
      <c r="B345" s="16"/>
      <c r="C345" s="16"/>
      <c r="D345" s="16"/>
    </row>
    <row r="346" spans="2:4" ht="14.25" customHeight="1" x14ac:dyDescent="0.4">
      <c r="B346" s="16"/>
      <c r="C346" s="16"/>
      <c r="D346" s="16"/>
    </row>
    <row r="347" spans="2:4" ht="14.25" customHeight="1" x14ac:dyDescent="0.4">
      <c r="B347" s="16"/>
      <c r="C347" s="16"/>
      <c r="D347" s="16"/>
    </row>
    <row r="348" spans="2:4" ht="14.25" customHeight="1" x14ac:dyDescent="0.4">
      <c r="B348" s="16"/>
      <c r="C348" s="16"/>
      <c r="D348" s="16"/>
    </row>
    <row r="349" spans="2:4" ht="14.25" customHeight="1" x14ac:dyDescent="0.4">
      <c r="B349" s="16"/>
      <c r="C349" s="16"/>
      <c r="D349" s="16"/>
    </row>
    <row r="350" spans="2:4" ht="14.25" customHeight="1" x14ac:dyDescent="0.4">
      <c r="B350" s="16"/>
      <c r="C350" s="16"/>
      <c r="D350" s="16"/>
    </row>
    <row r="351" spans="2:4" ht="14.25" customHeight="1" x14ac:dyDescent="0.4">
      <c r="B351" s="16"/>
      <c r="C351" s="16"/>
      <c r="D351" s="16"/>
    </row>
    <row r="352" spans="2:4" ht="14.25" customHeight="1" x14ac:dyDescent="0.4">
      <c r="B352" s="16"/>
      <c r="C352" s="16"/>
      <c r="D352" s="16"/>
    </row>
    <row r="353" spans="2:4" ht="14.25" customHeight="1" x14ac:dyDescent="0.4">
      <c r="B353" s="16"/>
      <c r="C353" s="16"/>
      <c r="D353" s="16"/>
    </row>
    <row r="354" spans="2:4" ht="14.25" customHeight="1" x14ac:dyDescent="0.4">
      <c r="B354" s="16"/>
      <c r="C354" s="16"/>
      <c r="D354" s="16"/>
    </row>
    <row r="355" spans="2:4" ht="14.25" customHeight="1" x14ac:dyDescent="0.4">
      <c r="B355" s="16"/>
      <c r="C355" s="16"/>
      <c r="D355" s="16"/>
    </row>
    <row r="356" spans="2:4" ht="14.25" customHeight="1" x14ac:dyDescent="0.4">
      <c r="B356" s="16"/>
      <c r="C356" s="16"/>
      <c r="D356" s="16"/>
    </row>
    <row r="357" spans="2:4" ht="14.25" customHeight="1" x14ac:dyDescent="0.4">
      <c r="B357" s="16"/>
      <c r="C357" s="16"/>
      <c r="D357" s="16"/>
    </row>
    <row r="358" spans="2:4" ht="14.25" customHeight="1" x14ac:dyDescent="0.4">
      <c r="B358" s="16"/>
      <c r="C358" s="16"/>
      <c r="D358" s="16"/>
    </row>
    <row r="359" spans="2:4" ht="14.25" customHeight="1" x14ac:dyDescent="0.4">
      <c r="B359" s="16"/>
      <c r="C359" s="16"/>
      <c r="D359" s="16"/>
    </row>
    <row r="360" spans="2:4" ht="14.25" customHeight="1" x14ac:dyDescent="0.4">
      <c r="B360" s="16"/>
      <c r="C360" s="16"/>
      <c r="D360" s="16"/>
    </row>
    <row r="361" spans="2:4" ht="14.25" customHeight="1" x14ac:dyDescent="0.4">
      <c r="B361" s="16"/>
      <c r="C361" s="16"/>
      <c r="D361" s="16"/>
    </row>
    <row r="362" spans="2:4" ht="14.25" customHeight="1" x14ac:dyDescent="0.4">
      <c r="B362" s="16"/>
      <c r="C362" s="16"/>
      <c r="D362" s="16"/>
    </row>
    <row r="363" spans="2:4" ht="14.25" customHeight="1" x14ac:dyDescent="0.4">
      <c r="B363" s="16"/>
      <c r="C363" s="16"/>
      <c r="D363" s="16"/>
    </row>
    <row r="364" spans="2:4" ht="14.25" customHeight="1" x14ac:dyDescent="0.4">
      <c r="B364" s="16"/>
      <c r="C364" s="16"/>
      <c r="D364" s="16"/>
    </row>
    <row r="365" spans="2:4" ht="14.25" customHeight="1" x14ac:dyDescent="0.4">
      <c r="B365" s="16"/>
      <c r="C365" s="16"/>
      <c r="D365" s="16"/>
    </row>
    <row r="366" spans="2:4" ht="14.25" customHeight="1" x14ac:dyDescent="0.4">
      <c r="B366" s="16"/>
      <c r="C366" s="16"/>
      <c r="D366" s="16"/>
    </row>
    <row r="367" spans="2:4" ht="14.25" customHeight="1" x14ac:dyDescent="0.4">
      <c r="B367" s="16"/>
      <c r="C367" s="16"/>
      <c r="D367" s="16"/>
    </row>
    <row r="368" spans="2:4" ht="14.25" customHeight="1" x14ac:dyDescent="0.4">
      <c r="B368" s="16"/>
      <c r="C368" s="16"/>
      <c r="D368" s="16"/>
    </row>
    <row r="369" spans="2:4" ht="14.25" customHeight="1" x14ac:dyDescent="0.4">
      <c r="B369" s="16"/>
      <c r="C369" s="16"/>
      <c r="D369" s="16"/>
    </row>
    <row r="370" spans="2:4" ht="14.25" customHeight="1" x14ac:dyDescent="0.4">
      <c r="B370" s="16"/>
      <c r="C370" s="16"/>
      <c r="D370" s="16"/>
    </row>
    <row r="371" spans="2:4" ht="14.25" customHeight="1" x14ac:dyDescent="0.4">
      <c r="B371" s="16"/>
      <c r="C371" s="16"/>
      <c r="D371" s="16"/>
    </row>
    <row r="372" spans="2:4" ht="14.25" customHeight="1" x14ac:dyDescent="0.4">
      <c r="B372" s="16"/>
      <c r="C372" s="16"/>
      <c r="D372" s="16"/>
    </row>
    <row r="373" spans="2:4" ht="14.25" customHeight="1" x14ac:dyDescent="0.4">
      <c r="B373" s="16"/>
      <c r="C373" s="16"/>
      <c r="D373" s="16"/>
    </row>
    <row r="374" spans="2:4" ht="14.25" customHeight="1" x14ac:dyDescent="0.4">
      <c r="B374" s="16"/>
      <c r="C374" s="16"/>
      <c r="D374" s="16"/>
    </row>
    <row r="375" spans="2:4" ht="14.25" customHeight="1" x14ac:dyDescent="0.4">
      <c r="B375" s="16"/>
      <c r="C375" s="16"/>
      <c r="D375" s="16"/>
    </row>
    <row r="376" spans="2:4" ht="14.25" customHeight="1" x14ac:dyDescent="0.4">
      <c r="B376" s="16"/>
      <c r="C376" s="16"/>
      <c r="D376" s="16"/>
    </row>
    <row r="377" spans="2:4" ht="14.25" customHeight="1" x14ac:dyDescent="0.4">
      <c r="B377" s="16"/>
      <c r="C377" s="16"/>
      <c r="D377" s="16"/>
    </row>
    <row r="378" spans="2:4" ht="14.25" customHeight="1" x14ac:dyDescent="0.4">
      <c r="B378" s="16"/>
      <c r="C378" s="16"/>
      <c r="D378" s="16"/>
    </row>
    <row r="379" spans="2:4" ht="14.25" customHeight="1" x14ac:dyDescent="0.4">
      <c r="B379" s="16"/>
      <c r="C379" s="16"/>
      <c r="D379" s="16"/>
    </row>
    <row r="380" spans="2:4" ht="14.25" customHeight="1" x14ac:dyDescent="0.4">
      <c r="B380" s="16"/>
      <c r="C380" s="16"/>
      <c r="D380" s="16"/>
    </row>
    <row r="381" spans="2:4" ht="14.25" customHeight="1" x14ac:dyDescent="0.4">
      <c r="B381" s="16"/>
      <c r="C381" s="16"/>
      <c r="D381" s="16"/>
    </row>
    <row r="382" spans="2:4" ht="14.25" customHeight="1" x14ac:dyDescent="0.4">
      <c r="B382" s="16"/>
      <c r="C382" s="16"/>
      <c r="D382" s="16"/>
    </row>
    <row r="383" spans="2:4" ht="14.25" customHeight="1" x14ac:dyDescent="0.4">
      <c r="B383" s="16"/>
      <c r="C383" s="16"/>
      <c r="D383" s="16"/>
    </row>
    <row r="384" spans="2:4" ht="14.25" customHeight="1" x14ac:dyDescent="0.4">
      <c r="B384" s="16"/>
      <c r="C384" s="16"/>
      <c r="D384" s="16"/>
    </row>
    <row r="385" spans="2:4" ht="14.25" customHeight="1" x14ac:dyDescent="0.4">
      <c r="B385" s="16"/>
      <c r="C385" s="16"/>
      <c r="D385" s="16"/>
    </row>
    <row r="386" spans="2:4" ht="14.25" customHeight="1" x14ac:dyDescent="0.4">
      <c r="B386" s="16"/>
      <c r="C386" s="16"/>
      <c r="D386" s="16"/>
    </row>
    <row r="387" spans="2:4" ht="14.25" customHeight="1" x14ac:dyDescent="0.4">
      <c r="B387" s="16"/>
      <c r="C387" s="16"/>
      <c r="D387" s="16"/>
    </row>
    <row r="388" spans="2:4" ht="14.25" customHeight="1" x14ac:dyDescent="0.4">
      <c r="B388" s="16"/>
      <c r="C388" s="16"/>
      <c r="D388" s="16"/>
    </row>
    <row r="389" spans="2:4" ht="14.25" customHeight="1" x14ac:dyDescent="0.4">
      <c r="B389" s="16"/>
      <c r="C389" s="16"/>
      <c r="D389" s="16"/>
    </row>
    <row r="390" spans="2:4" ht="14.25" customHeight="1" x14ac:dyDescent="0.4">
      <c r="B390" s="16"/>
      <c r="C390" s="16"/>
      <c r="D390" s="16"/>
    </row>
    <row r="391" spans="2:4" ht="14.25" customHeight="1" x14ac:dyDescent="0.4">
      <c r="B391" s="16"/>
      <c r="C391" s="16"/>
      <c r="D391" s="16"/>
    </row>
    <row r="392" spans="2:4" ht="14.25" customHeight="1" x14ac:dyDescent="0.4">
      <c r="B392" s="16"/>
      <c r="C392" s="16"/>
      <c r="D392" s="16"/>
    </row>
    <row r="393" spans="2:4" ht="14.25" customHeight="1" x14ac:dyDescent="0.4">
      <c r="B393" s="16"/>
      <c r="C393" s="16"/>
      <c r="D393" s="16"/>
    </row>
    <row r="394" spans="2:4" ht="14.25" customHeight="1" x14ac:dyDescent="0.4">
      <c r="B394" s="16"/>
      <c r="C394" s="16"/>
      <c r="D394" s="16"/>
    </row>
    <row r="395" spans="2:4" ht="14.25" customHeight="1" x14ac:dyDescent="0.4">
      <c r="B395" s="16"/>
      <c r="C395" s="16"/>
      <c r="D395" s="16"/>
    </row>
    <row r="396" spans="2:4" ht="14.25" customHeight="1" x14ac:dyDescent="0.4">
      <c r="B396" s="16"/>
      <c r="C396" s="16"/>
      <c r="D396" s="16"/>
    </row>
    <row r="397" spans="2:4" ht="14.25" customHeight="1" x14ac:dyDescent="0.4">
      <c r="B397" s="16"/>
      <c r="C397" s="16"/>
      <c r="D397" s="16"/>
    </row>
    <row r="398" spans="2:4" ht="14.25" customHeight="1" x14ac:dyDescent="0.4">
      <c r="B398" s="16"/>
      <c r="C398" s="16"/>
      <c r="D398" s="16"/>
    </row>
    <row r="399" spans="2:4" ht="14.25" customHeight="1" x14ac:dyDescent="0.4">
      <c r="B399" s="16"/>
      <c r="C399" s="16"/>
      <c r="D399" s="16"/>
    </row>
    <row r="400" spans="2:4" ht="14.25" customHeight="1" x14ac:dyDescent="0.4">
      <c r="B400" s="16"/>
      <c r="C400" s="16"/>
      <c r="D400" s="16"/>
    </row>
    <row r="401" spans="2:4" ht="14.25" customHeight="1" x14ac:dyDescent="0.4">
      <c r="B401" s="16"/>
      <c r="C401" s="16"/>
      <c r="D401" s="16"/>
    </row>
    <row r="402" spans="2:4" ht="14.25" customHeight="1" x14ac:dyDescent="0.4">
      <c r="B402" s="16"/>
      <c r="C402" s="16"/>
      <c r="D402" s="16"/>
    </row>
    <row r="403" spans="2:4" ht="14.25" customHeight="1" x14ac:dyDescent="0.4">
      <c r="B403" s="16"/>
      <c r="C403" s="16"/>
      <c r="D403" s="16"/>
    </row>
    <row r="404" spans="2:4" ht="14.25" customHeight="1" x14ac:dyDescent="0.4">
      <c r="B404" s="16"/>
      <c r="C404" s="16"/>
      <c r="D404" s="16"/>
    </row>
    <row r="405" spans="2:4" ht="14.25" customHeight="1" x14ac:dyDescent="0.4">
      <c r="B405" s="16"/>
      <c r="C405" s="16"/>
      <c r="D405" s="16"/>
    </row>
    <row r="406" spans="2:4" ht="14.25" customHeight="1" x14ac:dyDescent="0.4">
      <c r="B406" s="16"/>
      <c r="C406" s="16"/>
      <c r="D406" s="16"/>
    </row>
    <row r="407" spans="2:4" ht="14.25" customHeight="1" x14ac:dyDescent="0.4">
      <c r="B407" s="16"/>
      <c r="C407" s="16"/>
      <c r="D407" s="16"/>
    </row>
    <row r="408" spans="2:4" ht="14.25" customHeight="1" x14ac:dyDescent="0.4">
      <c r="B408" s="16"/>
      <c r="C408" s="16"/>
      <c r="D408" s="16"/>
    </row>
    <row r="409" spans="2:4" ht="14.25" customHeight="1" x14ac:dyDescent="0.4">
      <c r="B409" s="16"/>
      <c r="C409" s="16"/>
      <c r="D409" s="16"/>
    </row>
    <row r="410" spans="2:4" ht="14.25" customHeight="1" x14ac:dyDescent="0.4">
      <c r="B410" s="16"/>
      <c r="C410" s="16"/>
      <c r="D410" s="16"/>
    </row>
    <row r="411" spans="2:4" ht="14.25" customHeight="1" x14ac:dyDescent="0.4">
      <c r="B411" s="16"/>
      <c r="C411" s="16"/>
      <c r="D411" s="16"/>
    </row>
    <row r="412" spans="2:4" ht="14.25" customHeight="1" x14ac:dyDescent="0.4">
      <c r="B412" s="16"/>
      <c r="C412" s="16"/>
      <c r="D412" s="16"/>
    </row>
    <row r="413" spans="2:4" ht="14.25" customHeight="1" x14ac:dyDescent="0.4">
      <c r="B413" s="16"/>
      <c r="C413" s="16"/>
      <c r="D413" s="16"/>
    </row>
    <row r="414" spans="2:4" ht="14.25" customHeight="1" x14ac:dyDescent="0.4">
      <c r="B414" s="16"/>
      <c r="C414" s="16"/>
      <c r="D414" s="16"/>
    </row>
    <row r="415" spans="2:4" ht="14.25" customHeight="1" x14ac:dyDescent="0.4">
      <c r="B415" s="16"/>
      <c r="C415" s="16"/>
      <c r="D415" s="16"/>
    </row>
    <row r="416" spans="2:4" ht="14.25" customHeight="1" x14ac:dyDescent="0.4">
      <c r="B416" s="16"/>
      <c r="C416" s="16"/>
      <c r="D416" s="16"/>
    </row>
    <row r="417" spans="2:4" ht="14.25" customHeight="1" x14ac:dyDescent="0.4">
      <c r="B417" s="16"/>
      <c r="C417" s="16"/>
      <c r="D417" s="16"/>
    </row>
    <row r="418" spans="2:4" ht="14.25" customHeight="1" x14ac:dyDescent="0.4">
      <c r="B418" s="16"/>
      <c r="C418" s="16"/>
      <c r="D418" s="16"/>
    </row>
    <row r="419" spans="2:4" ht="14.25" customHeight="1" x14ac:dyDescent="0.4">
      <c r="B419" s="16"/>
      <c r="C419" s="16"/>
      <c r="D419" s="16"/>
    </row>
    <row r="420" spans="2:4" ht="14.25" customHeight="1" x14ac:dyDescent="0.4">
      <c r="B420" s="16"/>
      <c r="C420" s="16"/>
      <c r="D420" s="16"/>
    </row>
    <row r="421" spans="2:4" ht="14.25" customHeight="1" x14ac:dyDescent="0.4">
      <c r="B421" s="16"/>
      <c r="C421" s="16"/>
      <c r="D421" s="16"/>
    </row>
    <row r="422" spans="2:4" ht="14.25" customHeight="1" x14ac:dyDescent="0.4">
      <c r="B422" s="16"/>
      <c r="C422" s="16"/>
      <c r="D422" s="16"/>
    </row>
    <row r="423" spans="2:4" ht="14.25" customHeight="1" x14ac:dyDescent="0.4">
      <c r="B423" s="16"/>
      <c r="C423" s="16"/>
      <c r="D423" s="16"/>
    </row>
    <row r="424" spans="2:4" ht="14.25" customHeight="1" x14ac:dyDescent="0.4">
      <c r="B424" s="16"/>
      <c r="C424" s="16"/>
      <c r="D424" s="16"/>
    </row>
    <row r="425" spans="2:4" ht="14.25" customHeight="1" x14ac:dyDescent="0.4">
      <c r="B425" s="16"/>
      <c r="C425" s="16"/>
      <c r="D425" s="16"/>
    </row>
    <row r="426" spans="2:4" ht="14.25" customHeight="1" x14ac:dyDescent="0.4">
      <c r="B426" s="16"/>
      <c r="C426" s="16"/>
      <c r="D426" s="16"/>
    </row>
    <row r="427" spans="2:4" ht="14.25" customHeight="1" x14ac:dyDescent="0.4">
      <c r="B427" s="16"/>
      <c r="C427" s="16"/>
      <c r="D427" s="16"/>
    </row>
    <row r="428" spans="2:4" ht="14.25" customHeight="1" x14ac:dyDescent="0.4">
      <c r="B428" s="16"/>
      <c r="C428" s="16"/>
      <c r="D428" s="16"/>
    </row>
    <row r="429" spans="2:4" ht="14.25" customHeight="1" x14ac:dyDescent="0.4">
      <c r="B429" s="16"/>
      <c r="C429" s="16"/>
      <c r="D429" s="16"/>
    </row>
    <row r="430" spans="2:4" ht="14.25" customHeight="1" x14ac:dyDescent="0.4">
      <c r="B430" s="16"/>
      <c r="C430" s="16"/>
      <c r="D430" s="16"/>
    </row>
    <row r="431" spans="2:4" ht="14.25" customHeight="1" x14ac:dyDescent="0.4">
      <c r="B431" s="16"/>
      <c r="C431" s="16"/>
      <c r="D431" s="16"/>
    </row>
    <row r="432" spans="2:4" ht="14.25" customHeight="1" x14ac:dyDescent="0.4">
      <c r="B432" s="16"/>
      <c r="C432" s="16"/>
      <c r="D432" s="16"/>
    </row>
    <row r="433" spans="2:4" ht="14.25" customHeight="1" x14ac:dyDescent="0.4">
      <c r="B433" s="16"/>
      <c r="C433" s="16"/>
      <c r="D433" s="16"/>
    </row>
    <row r="434" spans="2:4" ht="14.25" customHeight="1" x14ac:dyDescent="0.4">
      <c r="B434" s="16"/>
      <c r="C434" s="16"/>
      <c r="D434" s="16"/>
    </row>
    <row r="435" spans="2:4" ht="14.25" customHeight="1" x14ac:dyDescent="0.4">
      <c r="B435" s="16"/>
      <c r="C435" s="16"/>
      <c r="D435" s="16"/>
    </row>
    <row r="436" spans="2:4" ht="14.25" customHeight="1" x14ac:dyDescent="0.4">
      <c r="B436" s="16"/>
      <c r="C436" s="16"/>
      <c r="D436" s="16"/>
    </row>
    <row r="437" spans="2:4" ht="14.25" customHeight="1" x14ac:dyDescent="0.4">
      <c r="B437" s="16"/>
      <c r="C437" s="16"/>
      <c r="D437" s="16"/>
    </row>
    <row r="438" spans="2:4" ht="14.25" customHeight="1" x14ac:dyDescent="0.4">
      <c r="B438" s="16"/>
      <c r="C438" s="16"/>
      <c r="D438" s="16"/>
    </row>
    <row r="439" spans="2:4" ht="14.25" customHeight="1" x14ac:dyDescent="0.4">
      <c r="B439" s="16"/>
      <c r="C439" s="16"/>
      <c r="D439" s="16"/>
    </row>
    <row r="440" spans="2:4" ht="14.25" customHeight="1" x14ac:dyDescent="0.4">
      <c r="B440" s="16"/>
      <c r="C440" s="16"/>
      <c r="D440" s="16"/>
    </row>
    <row r="441" spans="2:4" ht="14.25" customHeight="1" x14ac:dyDescent="0.4">
      <c r="B441" s="16"/>
      <c r="C441" s="16"/>
      <c r="D441" s="16"/>
    </row>
    <row r="442" spans="2:4" ht="14.25" customHeight="1" x14ac:dyDescent="0.4">
      <c r="B442" s="16"/>
      <c r="C442" s="16"/>
      <c r="D442" s="16"/>
    </row>
    <row r="443" spans="2:4" ht="14.25" customHeight="1" x14ac:dyDescent="0.4">
      <c r="B443" s="16"/>
      <c r="C443" s="16"/>
      <c r="D443" s="16"/>
    </row>
    <row r="444" spans="2:4" ht="14.25" customHeight="1" x14ac:dyDescent="0.4">
      <c r="B444" s="16"/>
      <c r="C444" s="16"/>
      <c r="D444" s="16"/>
    </row>
    <row r="445" spans="2:4" ht="14.25" customHeight="1" x14ac:dyDescent="0.4">
      <c r="B445" s="16"/>
      <c r="C445" s="16"/>
      <c r="D445" s="16"/>
    </row>
    <row r="446" spans="2:4" ht="14.25" customHeight="1" x14ac:dyDescent="0.4">
      <c r="B446" s="16"/>
      <c r="C446" s="16"/>
      <c r="D446" s="16"/>
    </row>
    <row r="447" spans="2:4" ht="14.25" customHeight="1" x14ac:dyDescent="0.4">
      <c r="B447" s="16"/>
      <c r="C447" s="16"/>
      <c r="D447" s="16"/>
    </row>
    <row r="448" spans="2:4" ht="14.25" customHeight="1" x14ac:dyDescent="0.4">
      <c r="B448" s="16"/>
      <c r="C448" s="16"/>
      <c r="D448" s="16"/>
    </row>
    <row r="449" spans="2:4" ht="14.25" customHeight="1" x14ac:dyDescent="0.4">
      <c r="B449" s="16"/>
      <c r="C449" s="16"/>
      <c r="D449" s="16"/>
    </row>
    <row r="450" spans="2:4" ht="14.25" customHeight="1" x14ac:dyDescent="0.4">
      <c r="B450" s="16"/>
      <c r="C450" s="16"/>
      <c r="D450" s="16"/>
    </row>
    <row r="451" spans="2:4" ht="14.25" customHeight="1" x14ac:dyDescent="0.4">
      <c r="B451" s="16"/>
      <c r="C451" s="16"/>
      <c r="D451" s="16"/>
    </row>
    <row r="452" spans="2:4" ht="14.25" customHeight="1" x14ac:dyDescent="0.4">
      <c r="B452" s="16"/>
      <c r="C452" s="16"/>
      <c r="D452" s="16"/>
    </row>
    <row r="453" spans="2:4" ht="14.25" customHeight="1" x14ac:dyDescent="0.4">
      <c r="B453" s="16"/>
      <c r="C453" s="16"/>
      <c r="D453" s="16"/>
    </row>
    <row r="454" spans="2:4" ht="14.25" customHeight="1" x14ac:dyDescent="0.4">
      <c r="B454" s="16"/>
      <c r="C454" s="16"/>
      <c r="D454" s="16"/>
    </row>
    <row r="455" spans="2:4" ht="14.25" customHeight="1" x14ac:dyDescent="0.4">
      <c r="B455" s="16"/>
      <c r="C455" s="16"/>
      <c r="D455" s="16"/>
    </row>
    <row r="456" spans="2:4" ht="14.25" customHeight="1" x14ac:dyDescent="0.4">
      <c r="B456" s="16"/>
      <c r="C456" s="16"/>
      <c r="D456" s="16"/>
    </row>
    <row r="457" spans="2:4" ht="14.25" customHeight="1" x14ac:dyDescent="0.4">
      <c r="B457" s="16"/>
      <c r="C457" s="16"/>
      <c r="D457" s="16"/>
    </row>
    <row r="458" spans="2:4" ht="14.25" customHeight="1" x14ac:dyDescent="0.4">
      <c r="B458" s="16"/>
      <c r="C458" s="16"/>
      <c r="D458" s="16"/>
    </row>
    <row r="459" spans="2:4" ht="14.25" customHeight="1" x14ac:dyDescent="0.4">
      <c r="B459" s="16"/>
      <c r="C459" s="16"/>
      <c r="D459" s="16"/>
    </row>
    <row r="460" spans="2:4" ht="14.25" customHeight="1" x14ac:dyDescent="0.4">
      <c r="B460" s="16"/>
      <c r="C460" s="16"/>
      <c r="D460" s="16"/>
    </row>
    <row r="461" spans="2:4" ht="14.25" customHeight="1" x14ac:dyDescent="0.4">
      <c r="B461" s="16"/>
      <c r="C461" s="16"/>
      <c r="D461" s="16"/>
    </row>
    <row r="462" spans="2:4" ht="14.25" customHeight="1" x14ac:dyDescent="0.4">
      <c r="B462" s="16"/>
      <c r="C462" s="16"/>
      <c r="D462" s="16"/>
    </row>
    <row r="463" spans="2:4" ht="14.25" customHeight="1" x14ac:dyDescent="0.4">
      <c r="B463" s="16"/>
      <c r="C463" s="16"/>
      <c r="D463" s="16"/>
    </row>
    <row r="464" spans="2:4" ht="14.25" customHeight="1" x14ac:dyDescent="0.4">
      <c r="B464" s="16"/>
      <c r="C464" s="16"/>
      <c r="D464" s="16"/>
    </row>
    <row r="465" spans="2:4" ht="14.25" customHeight="1" x14ac:dyDescent="0.4">
      <c r="B465" s="16"/>
      <c r="C465" s="16"/>
      <c r="D465" s="16"/>
    </row>
    <row r="466" spans="2:4" ht="14.25" customHeight="1" x14ac:dyDescent="0.4">
      <c r="B466" s="16"/>
      <c r="C466" s="16"/>
      <c r="D466" s="16"/>
    </row>
    <row r="467" spans="2:4" ht="14.25" customHeight="1" x14ac:dyDescent="0.4">
      <c r="B467" s="16"/>
      <c r="C467" s="16"/>
      <c r="D467" s="16"/>
    </row>
    <row r="468" spans="2:4" ht="14.25" customHeight="1" x14ac:dyDescent="0.4">
      <c r="B468" s="16"/>
      <c r="C468" s="16"/>
      <c r="D468" s="16"/>
    </row>
    <row r="469" spans="2:4" ht="14.25" customHeight="1" x14ac:dyDescent="0.4">
      <c r="B469" s="16"/>
      <c r="C469" s="16"/>
      <c r="D469" s="16"/>
    </row>
    <row r="470" spans="2:4" ht="14.25" customHeight="1" x14ac:dyDescent="0.4">
      <c r="B470" s="16"/>
      <c r="C470" s="16"/>
      <c r="D470" s="16"/>
    </row>
    <row r="471" spans="2:4" ht="14.25" customHeight="1" x14ac:dyDescent="0.4">
      <c r="B471" s="16"/>
      <c r="C471" s="16"/>
      <c r="D471" s="16"/>
    </row>
    <row r="472" spans="2:4" ht="14.25" customHeight="1" x14ac:dyDescent="0.4">
      <c r="B472" s="16"/>
      <c r="C472" s="16"/>
      <c r="D472" s="16"/>
    </row>
    <row r="473" spans="2:4" ht="14.25" customHeight="1" x14ac:dyDescent="0.4">
      <c r="B473" s="16"/>
      <c r="C473" s="16"/>
      <c r="D473" s="16"/>
    </row>
    <row r="474" spans="2:4" ht="14.25" customHeight="1" x14ac:dyDescent="0.4">
      <c r="B474" s="16"/>
      <c r="C474" s="16"/>
      <c r="D474" s="16"/>
    </row>
    <row r="475" spans="2:4" ht="14.25" customHeight="1" x14ac:dyDescent="0.4">
      <c r="B475" s="16"/>
      <c r="C475" s="16"/>
      <c r="D475" s="16"/>
    </row>
    <row r="476" spans="2:4" ht="14.25" customHeight="1" x14ac:dyDescent="0.4">
      <c r="B476" s="16"/>
      <c r="C476" s="16"/>
      <c r="D476" s="16"/>
    </row>
    <row r="477" spans="2:4" ht="14.25" customHeight="1" x14ac:dyDescent="0.4">
      <c r="B477" s="16"/>
      <c r="C477" s="16"/>
      <c r="D477" s="16"/>
    </row>
    <row r="478" spans="2:4" ht="14.25" customHeight="1" x14ac:dyDescent="0.4">
      <c r="B478" s="16"/>
      <c r="C478" s="16"/>
      <c r="D478" s="16"/>
    </row>
    <row r="479" spans="2:4" ht="14.25" customHeight="1" x14ac:dyDescent="0.4">
      <c r="B479" s="16"/>
      <c r="C479" s="16"/>
      <c r="D479" s="16"/>
    </row>
    <row r="480" spans="2:4" ht="14.25" customHeight="1" x14ac:dyDescent="0.4">
      <c r="B480" s="16"/>
      <c r="C480" s="16"/>
      <c r="D480" s="16"/>
    </row>
    <row r="481" spans="2:4" ht="14.25" customHeight="1" x14ac:dyDescent="0.4">
      <c r="B481" s="16"/>
      <c r="C481" s="16"/>
      <c r="D481" s="16"/>
    </row>
    <row r="482" spans="2:4" ht="14.25" customHeight="1" x14ac:dyDescent="0.4">
      <c r="B482" s="16"/>
      <c r="C482" s="16"/>
      <c r="D482" s="16"/>
    </row>
    <row r="483" spans="2:4" ht="14.25" customHeight="1" x14ac:dyDescent="0.4">
      <c r="B483" s="16"/>
      <c r="C483" s="16"/>
      <c r="D483" s="16"/>
    </row>
    <row r="484" spans="2:4" ht="14.25" customHeight="1" x14ac:dyDescent="0.4">
      <c r="B484" s="16"/>
      <c r="C484" s="16"/>
      <c r="D484" s="16"/>
    </row>
    <row r="485" spans="2:4" ht="14.25" customHeight="1" x14ac:dyDescent="0.4">
      <c r="B485" s="16"/>
      <c r="C485" s="16"/>
      <c r="D485" s="16"/>
    </row>
    <row r="486" spans="2:4" ht="14.25" customHeight="1" x14ac:dyDescent="0.4">
      <c r="B486" s="16"/>
      <c r="C486" s="16"/>
      <c r="D486" s="16"/>
    </row>
    <row r="487" spans="2:4" ht="14.25" customHeight="1" x14ac:dyDescent="0.4">
      <c r="B487" s="16"/>
      <c r="C487" s="16"/>
      <c r="D487" s="16"/>
    </row>
    <row r="488" spans="2:4" ht="14.25" customHeight="1" x14ac:dyDescent="0.4">
      <c r="B488" s="16"/>
      <c r="C488" s="16"/>
      <c r="D488" s="16"/>
    </row>
    <row r="489" spans="2:4" ht="14.25" customHeight="1" x14ac:dyDescent="0.4">
      <c r="B489" s="16"/>
      <c r="C489" s="16"/>
      <c r="D489" s="16"/>
    </row>
    <row r="490" spans="2:4" ht="14.25" customHeight="1" x14ac:dyDescent="0.4">
      <c r="B490" s="16"/>
      <c r="C490" s="16"/>
      <c r="D490" s="16"/>
    </row>
    <row r="491" spans="2:4" ht="14.25" customHeight="1" x14ac:dyDescent="0.4">
      <c r="B491" s="16"/>
      <c r="C491" s="16"/>
      <c r="D491" s="16"/>
    </row>
    <row r="492" spans="2:4" ht="14.25" customHeight="1" x14ac:dyDescent="0.4">
      <c r="B492" s="16"/>
      <c r="C492" s="16"/>
      <c r="D492" s="16"/>
    </row>
    <row r="493" spans="2:4" ht="14.25" customHeight="1" x14ac:dyDescent="0.4">
      <c r="B493" s="16"/>
      <c r="C493" s="16"/>
      <c r="D493" s="16"/>
    </row>
    <row r="494" spans="2:4" ht="14.25" customHeight="1" x14ac:dyDescent="0.4">
      <c r="B494" s="16"/>
      <c r="C494" s="16"/>
      <c r="D494" s="16"/>
    </row>
    <row r="495" spans="2:4" ht="14.25" customHeight="1" x14ac:dyDescent="0.4">
      <c r="B495" s="16"/>
      <c r="C495" s="16"/>
      <c r="D495" s="16"/>
    </row>
    <row r="496" spans="2:4" ht="14.25" customHeight="1" x14ac:dyDescent="0.4">
      <c r="B496" s="16"/>
      <c r="C496" s="16"/>
      <c r="D496" s="16"/>
    </row>
    <row r="497" spans="2:4" ht="14.25" customHeight="1" x14ac:dyDescent="0.4">
      <c r="B497" s="16"/>
      <c r="C497" s="16"/>
      <c r="D497" s="16"/>
    </row>
    <row r="498" spans="2:4" ht="14.25" customHeight="1" x14ac:dyDescent="0.4">
      <c r="B498" s="16"/>
      <c r="C498" s="16"/>
      <c r="D498" s="16"/>
    </row>
    <row r="499" spans="2:4" ht="14.25" customHeight="1" x14ac:dyDescent="0.4">
      <c r="B499" s="16"/>
      <c r="C499" s="16"/>
      <c r="D499" s="16"/>
    </row>
    <row r="500" spans="2:4" ht="14.25" customHeight="1" x14ac:dyDescent="0.4">
      <c r="B500" s="16"/>
      <c r="C500" s="16"/>
      <c r="D500" s="16"/>
    </row>
    <row r="501" spans="2:4" ht="14.25" customHeight="1" x14ac:dyDescent="0.4">
      <c r="B501" s="16"/>
      <c r="C501" s="16"/>
      <c r="D501" s="16"/>
    </row>
    <row r="502" spans="2:4" ht="14.25" customHeight="1" x14ac:dyDescent="0.4">
      <c r="B502" s="16"/>
      <c r="C502" s="16"/>
      <c r="D502" s="16"/>
    </row>
    <row r="503" spans="2:4" ht="14.25" customHeight="1" x14ac:dyDescent="0.4">
      <c r="B503" s="16"/>
      <c r="C503" s="16"/>
      <c r="D503" s="16"/>
    </row>
    <row r="504" spans="2:4" ht="14.25" customHeight="1" x14ac:dyDescent="0.4">
      <c r="B504" s="16"/>
      <c r="C504" s="16"/>
      <c r="D504" s="16"/>
    </row>
    <row r="505" spans="2:4" ht="14.25" customHeight="1" x14ac:dyDescent="0.4">
      <c r="B505" s="16"/>
      <c r="C505" s="16"/>
      <c r="D505" s="16"/>
    </row>
    <row r="506" spans="2:4" ht="14.25" customHeight="1" x14ac:dyDescent="0.4">
      <c r="B506" s="16"/>
      <c r="C506" s="16"/>
      <c r="D506" s="16"/>
    </row>
    <row r="507" spans="2:4" ht="14.25" customHeight="1" x14ac:dyDescent="0.4">
      <c r="B507" s="16"/>
      <c r="C507" s="16"/>
      <c r="D507" s="16"/>
    </row>
    <row r="508" spans="2:4" ht="14.25" customHeight="1" x14ac:dyDescent="0.4">
      <c r="B508" s="16"/>
      <c r="C508" s="16"/>
      <c r="D508" s="16"/>
    </row>
    <row r="509" spans="2:4" ht="14.25" customHeight="1" x14ac:dyDescent="0.4">
      <c r="B509" s="16"/>
      <c r="C509" s="16"/>
      <c r="D509" s="16"/>
    </row>
    <row r="510" spans="2:4" ht="14.25" customHeight="1" x14ac:dyDescent="0.4">
      <c r="B510" s="16"/>
      <c r="C510" s="16"/>
      <c r="D510" s="16"/>
    </row>
    <row r="511" spans="2:4" ht="14.25" customHeight="1" x14ac:dyDescent="0.4">
      <c r="B511" s="16"/>
      <c r="C511" s="16"/>
      <c r="D511" s="16"/>
    </row>
    <row r="512" spans="2:4" ht="14.25" customHeight="1" x14ac:dyDescent="0.4">
      <c r="B512" s="16"/>
      <c r="C512" s="16"/>
      <c r="D512" s="16"/>
    </row>
    <row r="513" spans="2:4" ht="14.25" customHeight="1" x14ac:dyDescent="0.4">
      <c r="B513" s="16"/>
      <c r="C513" s="16"/>
      <c r="D513" s="16"/>
    </row>
    <row r="514" spans="2:4" ht="14.25" customHeight="1" x14ac:dyDescent="0.4">
      <c r="B514" s="16"/>
      <c r="C514" s="16"/>
      <c r="D514" s="16"/>
    </row>
    <row r="515" spans="2:4" ht="14.25" customHeight="1" x14ac:dyDescent="0.4">
      <c r="B515" s="16"/>
      <c r="C515" s="16"/>
      <c r="D515" s="16"/>
    </row>
    <row r="516" spans="2:4" ht="14.25" customHeight="1" x14ac:dyDescent="0.4">
      <c r="B516" s="16"/>
      <c r="C516" s="16"/>
      <c r="D516" s="16"/>
    </row>
    <row r="517" spans="2:4" ht="14.25" customHeight="1" x14ac:dyDescent="0.4">
      <c r="B517" s="16"/>
      <c r="C517" s="16"/>
      <c r="D517" s="16"/>
    </row>
    <row r="518" spans="2:4" ht="14.25" customHeight="1" x14ac:dyDescent="0.4">
      <c r="B518" s="16"/>
      <c r="C518" s="16"/>
      <c r="D518" s="16"/>
    </row>
    <row r="519" spans="2:4" ht="14.25" customHeight="1" x14ac:dyDescent="0.4">
      <c r="B519" s="16"/>
      <c r="C519" s="16"/>
      <c r="D519" s="16"/>
    </row>
    <row r="520" spans="2:4" ht="14.25" customHeight="1" x14ac:dyDescent="0.4">
      <c r="B520" s="16"/>
      <c r="C520" s="16"/>
      <c r="D520" s="16"/>
    </row>
    <row r="521" spans="2:4" ht="14.25" customHeight="1" x14ac:dyDescent="0.4">
      <c r="B521" s="16"/>
      <c r="C521" s="16"/>
      <c r="D521" s="16"/>
    </row>
    <row r="522" spans="2:4" ht="14.25" customHeight="1" x14ac:dyDescent="0.4">
      <c r="B522" s="16"/>
      <c r="C522" s="16"/>
      <c r="D522" s="16"/>
    </row>
    <row r="523" spans="2:4" ht="14.25" customHeight="1" x14ac:dyDescent="0.4">
      <c r="B523" s="16"/>
      <c r="C523" s="16"/>
      <c r="D523" s="16"/>
    </row>
    <row r="524" spans="2:4" ht="14.25" customHeight="1" x14ac:dyDescent="0.4">
      <c r="B524" s="16"/>
      <c r="C524" s="16"/>
      <c r="D524" s="16"/>
    </row>
    <row r="525" spans="2:4" ht="14.25" customHeight="1" x14ac:dyDescent="0.4">
      <c r="B525" s="16"/>
      <c r="C525" s="16"/>
      <c r="D525" s="16"/>
    </row>
    <row r="526" spans="2:4" ht="14.25" customHeight="1" x14ac:dyDescent="0.4">
      <c r="B526" s="16"/>
      <c r="C526" s="16"/>
      <c r="D526" s="16"/>
    </row>
    <row r="527" spans="2:4" ht="14.25" customHeight="1" x14ac:dyDescent="0.4">
      <c r="B527" s="16"/>
      <c r="C527" s="16"/>
      <c r="D527" s="16"/>
    </row>
    <row r="528" spans="2:4" ht="14.25" customHeight="1" x14ac:dyDescent="0.4">
      <c r="B528" s="16"/>
      <c r="C528" s="16"/>
      <c r="D528" s="16"/>
    </row>
    <row r="529" spans="2:4" ht="14.25" customHeight="1" x14ac:dyDescent="0.4">
      <c r="B529" s="16"/>
      <c r="C529" s="16"/>
      <c r="D529" s="16"/>
    </row>
    <row r="530" spans="2:4" ht="14.25" customHeight="1" x14ac:dyDescent="0.4">
      <c r="B530" s="16"/>
      <c r="C530" s="16"/>
      <c r="D530" s="16"/>
    </row>
    <row r="531" spans="2:4" ht="14.25" customHeight="1" x14ac:dyDescent="0.4">
      <c r="B531" s="16"/>
      <c r="C531" s="16"/>
      <c r="D531" s="16"/>
    </row>
    <row r="532" spans="2:4" ht="14.25" customHeight="1" x14ac:dyDescent="0.4">
      <c r="B532" s="16"/>
      <c r="C532" s="16"/>
      <c r="D532" s="16"/>
    </row>
    <row r="533" spans="2:4" ht="14.25" customHeight="1" x14ac:dyDescent="0.4">
      <c r="B533" s="16"/>
      <c r="C533" s="16"/>
      <c r="D533" s="16"/>
    </row>
    <row r="534" spans="2:4" ht="14.25" customHeight="1" x14ac:dyDescent="0.4">
      <c r="B534" s="16"/>
      <c r="C534" s="16"/>
      <c r="D534" s="16"/>
    </row>
    <row r="535" spans="2:4" ht="14.25" customHeight="1" x14ac:dyDescent="0.4">
      <c r="B535" s="16"/>
      <c r="C535" s="16"/>
      <c r="D535" s="16"/>
    </row>
    <row r="536" spans="2:4" ht="14.25" customHeight="1" x14ac:dyDescent="0.4">
      <c r="B536" s="16"/>
      <c r="C536" s="16"/>
      <c r="D536" s="16"/>
    </row>
    <row r="537" spans="2:4" ht="14.25" customHeight="1" x14ac:dyDescent="0.4">
      <c r="B537" s="16"/>
      <c r="C537" s="16"/>
      <c r="D537" s="16"/>
    </row>
    <row r="538" spans="2:4" ht="14.25" customHeight="1" x14ac:dyDescent="0.4">
      <c r="B538" s="16"/>
      <c r="C538" s="16"/>
      <c r="D538" s="16"/>
    </row>
    <row r="539" spans="2:4" ht="14.25" customHeight="1" x14ac:dyDescent="0.4">
      <c r="B539" s="16"/>
      <c r="C539" s="16"/>
      <c r="D539" s="16"/>
    </row>
    <row r="540" spans="2:4" ht="14.25" customHeight="1" x14ac:dyDescent="0.4">
      <c r="B540" s="16"/>
      <c r="C540" s="16"/>
      <c r="D540" s="16"/>
    </row>
    <row r="541" spans="2:4" ht="14.25" customHeight="1" x14ac:dyDescent="0.4">
      <c r="B541" s="16"/>
      <c r="C541" s="16"/>
      <c r="D541" s="16"/>
    </row>
    <row r="542" spans="2:4" ht="14.25" customHeight="1" x14ac:dyDescent="0.4">
      <c r="B542" s="16"/>
      <c r="C542" s="16"/>
      <c r="D542" s="16"/>
    </row>
    <row r="543" spans="2:4" ht="14.25" customHeight="1" x14ac:dyDescent="0.4">
      <c r="B543" s="16"/>
      <c r="C543" s="16"/>
      <c r="D543" s="16"/>
    </row>
    <row r="544" spans="2:4" ht="14.25" customHeight="1" x14ac:dyDescent="0.4">
      <c r="B544" s="16"/>
      <c r="C544" s="16"/>
      <c r="D544" s="16"/>
    </row>
    <row r="545" spans="2:4" ht="14.25" customHeight="1" x14ac:dyDescent="0.4">
      <c r="B545" s="16"/>
      <c r="C545" s="16"/>
      <c r="D545" s="16"/>
    </row>
    <row r="546" spans="2:4" ht="14.25" customHeight="1" x14ac:dyDescent="0.4">
      <c r="B546" s="16"/>
      <c r="C546" s="16"/>
      <c r="D546" s="16"/>
    </row>
    <row r="547" spans="2:4" ht="14.25" customHeight="1" x14ac:dyDescent="0.4">
      <c r="B547" s="16"/>
      <c r="C547" s="16"/>
      <c r="D547" s="16"/>
    </row>
    <row r="548" spans="2:4" ht="14.25" customHeight="1" x14ac:dyDescent="0.4">
      <c r="B548" s="16"/>
      <c r="C548" s="16"/>
      <c r="D548" s="16"/>
    </row>
    <row r="549" spans="2:4" ht="14.25" customHeight="1" x14ac:dyDescent="0.4">
      <c r="B549" s="16"/>
      <c r="C549" s="16"/>
      <c r="D549" s="16"/>
    </row>
    <row r="550" spans="2:4" ht="14.25" customHeight="1" x14ac:dyDescent="0.4">
      <c r="B550" s="16"/>
      <c r="C550" s="16"/>
      <c r="D550" s="16"/>
    </row>
    <row r="551" spans="2:4" ht="14.25" customHeight="1" x14ac:dyDescent="0.4">
      <c r="B551" s="16"/>
      <c r="C551" s="16"/>
      <c r="D551" s="16"/>
    </row>
    <row r="552" spans="2:4" ht="14.25" customHeight="1" x14ac:dyDescent="0.4">
      <c r="B552" s="16"/>
      <c r="C552" s="16"/>
      <c r="D552" s="16"/>
    </row>
    <row r="553" spans="2:4" ht="14.25" customHeight="1" x14ac:dyDescent="0.4">
      <c r="B553" s="16"/>
      <c r="C553" s="16"/>
      <c r="D553" s="16"/>
    </row>
    <row r="554" spans="2:4" ht="14.25" customHeight="1" x14ac:dyDescent="0.4">
      <c r="B554" s="16"/>
      <c r="C554" s="16"/>
      <c r="D554" s="16"/>
    </row>
    <row r="555" spans="2:4" ht="14.25" customHeight="1" x14ac:dyDescent="0.4">
      <c r="B555" s="16"/>
      <c r="C555" s="16"/>
      <c r="D555" s="16"/>
    </row>
    <row r="556" spans="2:4" ht="14.25" customHeight="1" x14ac:dyDescent="0.4">
      <c r="B556" s="16"/>
      <c r="C556" s="16"/>
      <c r="D556" s="16"/>
    </row>
    <row r="557" spans="2:4" ht="14.25" customHeight="1" x14ac:dyDescent="0.4">
      <c r="B557" s="16"/>
      <c r="C557" s="16"/>
      <c r="D557" s="16"/>
    </row>
    <row r="558" spans="2:4" ht="14.25" customHeight="1" x14ac:dyDescent="0.4">
      <c r="B558" s="16"/>
      <c r="C558" s="16"/>
      <c r="D558" s="16"/>
    </row>
    <row r="559" spans="2:4" ht="14.25" customHeight="1" x14ac:dyDescent="0.4">
      <c r="B559" s="16"/>
      <c r="C559" s="16"/>
      <c r="D559" s="16"/>
    </row>
    <row r="560" spans="2:4" ht="14.25" customHeight="1" x14ac:dyDescent="0.4">
      <c r="B560" s="16"/>
      <c r="C560" s="16"/>
      <c r="D560" s="16"/>
    </row>
    <row r="561" spans="2:4" ht="14.25" customHeight="1" x14ac:dyDescent="0.4">
      <c r="B561" s="16"/>
      <c r="C561" s="16"/>
      <c r="D561" s="16"/>
    </row>
    <row r="562" spans="2:4" ht="14.25" customHeight="1" x14ac:dyDescent="0.4">
      <c r="B562" s="16"/>
      <c r="C562" s="16"/>
      <c r="D562" s="16"/>
    </row>
    <row r="563" spans="2:4" ht="14.25" customHeight="1" x14ac:dyDescent="0.4">
      <c r="B563" s="16"/>
      <c r="C563" s="16"/>
      <c r="D563" s="16"/>
    </row>
    <row r="564" spans="2:4" ht="14.25" customHeight="1" x14ac:dyDescent="0.4">
      <c r="B564" s="16"/>
      <c r="C564" s="16"/>
      <c r="D564" s="16"/>
    </row>
    <row r="565" spans="2:4" ht="14.25" customHeight="1" x14ac:dyDescent="0.4">
      <c r="B565" s="16"/>
      <c r="C565" s="16"/>
      <c r="D565" s="16"/>
    </row>
    <row r="566" spans="2:4" ht="14.25" customHeight="1" x14ac:dyDescent="0.4">
      <c r="B566" s="16"/>
      <c r="C566" s="16"/>
      <c r="D566" s="16"/>
    </row>
    <row r="567" spans="2:4" ht="14.25" customHeight="1" x14ac:dyDescent="0.4">
      <c r="B567" s="16"/>
      <c r="C567" s="16"/>
      <c r="D567" s="16"/>
    </row>
    <row r="568" spans="2:4" ht="14.25" customHeight="1" x14ac:dyDescent="0.4">
      <c r="B568" s="16"/>
      <c r="C568" s="16"/>
      <c r="D568" s="16"/>
    </row>
    <row r="569" spans="2:4" ht="14.25" customHeight="1" x14ac:dyDescent="0.4">
      <c r="B569" s="16"/>
      <c r="C569" s="16"/>
      <c r="D569" s="16"/>
    </row>
    <row r="570" spans="2:4" ht="14.25" customHeight="1" x14ac:dyDescent="0.4">
      <c r="B570" s="16"/>
      <c r="C570" s="16"/>
      <c r="D570" s="16"/>
    </row>
    <row r="571" spans="2:4" ht="14.25" customHeight="1" x14ac:dyDescent="0.4">
      <c r="B571" s="16"/>
      <c r="C571" s="16"/>
      <c r="D571" s="16"/>
    </row>
    <row r="572" spans="2:4" ht="14.25" customHeight="1" x14ac:dyDescent="0.4">
      <c r="B572" s="16"/>
      <c r="C572" s="16"/>
      <c r="D572" s="16"/>
    </row>
    <row r="573" spans="2:4" ht="14.25" customHeight="1" x14ac:dyDescent="0.4">
      <c r="B573" s="16"/>
      <c r="C573" s="16"/>
      <c r="D573" s="16"/>
    </row>
    <row r="574" spans="2:4" ht="14.25" customHeight="1" x14ac:dyDescent="0.4">
      <c r="B574" s="16"/>
      <c r="C574" s="16"/>
      <c r="D574" s="16"/>
    </row>
    <row r="575" spans="2:4" ht="14.25" customHeight="1" x14ac:dyDescent="0.4">
      <c r="B575" s="16"/>
      <c r="C575" s="16"/>
      <c r="D575" s="16"/>
    </row>
    <row r="576" spans="2:4" ht="14.25" customHeight="1" x14ac:dyDescent="0.4">
      <c r="B576" s="16"/>
      <c r="C576" s="16"/>
      <c r="D576" s="16"/>
    </row>
    <row r="577" spans="2:4" ht="14.25" customHeight="1" x14ac:dyDescent="0.4">
      <c r="B577" s="16"/>
      <c r="C577" s="16"/>
      <c r="D577" s="16"/>
    </row>
    <row r="578" spans="2:4" ht="14.25" customHeight="1" x14ac:dyDescent="0.4">
      <c r="B578" s="16"/>
      <c r="C578" s="16"/>
      <c r="D578" s="16"/>
    </row>
    <row r="579" spans="2:4" ht="14.25" customHeight="1" x14ac:dyDescent="0.4">
      <c r="B579" s="16"/>
      <c r="C579" s="16"/>
      <c r="D579" s="16"/>
    </row>
    <row r="580" spans="2:4" ht="14.25" customHeight="1" x14ac:dyDescent="0.4">
      <c r="B580" s="16"/>
      <c r="C580" s="16"/>
      <c r="D580" s="16"/>
    </row>
    <row r="581" spans="2:4" ht="14.25" customHeight="1" x14ac:dyDescent="0.4">
      <c r="B581" s="16"/>
      <c r="C581" s="16"/>
      <c r="D581" s="16"/>
    </row>
    <row r="582" spans="2:4" ht="14.25" customHeight="1" x14ac:dyDescent="0.4">
      <c r="B582" s="16"/>
      <c r="C582" s="16"/>
      <c r="D582" s="16"/>
    </row>
    <row r="583" spans="2:4" ht="14.25" customHeight="1" x14ac:dyDescent="0.4">
      <c r="B583" s="16"/>
      <c r="C583" s="16"/>
      <c r="D583" s="16"/>
    </row>
    <row r="584" spans="2:4" ht="14.25" customHeight="1" x14ac:dyDescent="0.4">
      <c r="B584" s="16"/>
      <c r="C584" s="16"/>
      <c r="D584" s="16"/>
    </row>
    <row r="585" spans="2:4" ht="14.25" customHeight="1" x14ac:dyDescent="0.4">
      <c r="B585" s="16"/>
      <c r="C585" s="16"/>
      <c r="D585" s="16"/>
    </row>
    <row r="586" spans="2:4" ht="14.25" customHeight="1" x14ac:dyDescent="0.4">
      <c r="B586" s="16"/>
      <c r="C586" s="16"/>
      <c r="D586" s="16"/>
    </row>
    <row r="587" spans="2:4" ht="14.25" customHeight="1" x14ac:dyDescent="0.4">
      <c r="B587" s="16"/>
      <c r="C587" s="16"/>
      <c r="D587" s="16"/>
    </row>
    <row r="588" spans="2:4" ht="14.25" customHeight="1" x14ac:dyDescent="0.4">
      <c r="B588" s="16"/>
      <c r="C588" s="16"/>
      <c r="D588" s="16"/>
    </row>
    <row r="589" spans="2:4" ht="14.25" customHeight="1" x14ac:dyDescent="0.4">
      <c r="B589" s="16"/>
      <c r="C589" s="16"/>
      <c r="D589" s="16"/>
    </row>
    <row r="590" spans="2:4" ht="14.25" customHeight="1" x14ac:dyDescent="0.4">
      <c r="B590" s="16"/>
      <c r="C590" s="16"/>
      <c r="D590" s="16"/>
    </row>
    <row r="591" spans="2:4" ht="14.25" customHeight="1" x14ac:dyDescent="0.4">
      <c r="B591" s="16"/>
      <c r="C591" s="16"/>
      <c r="D591" s="16"/>
    </row>
    <row r="592" spans="2:4" ht="14.25" customHeight="1" x14ac:dyDescent="0.4">
      <c r="B592" s="16"/>
      <c r="C592" s="16"/>
      <c r="D592" s="16"/>
    </row>
    <row r="593" spans="2:4" ht="14.25" customHeight="1" x14ac:dyDescent="0.4">
      <c r="B593" s="16"/>
      <c r="C593" s="16"/>
      <c r="D593" s="16"/>
    </row>
    <row r="594" spans="2:4" ht="14.25" customHeight="1" x14ac:dyDescent="0.4">
      <c r="B594" s="16"/>
      <c r="C594" s="16"/>
      <c r="D594" s="16"/>
    </row>
    <row r="595" spans="2:4" ht="14.25" customHeight="1" x14ac:dyDescent="0.4">
      <c r="B595" s="16"/>
      <c r="C595" s="16"/>
      <c r="D595" s="16"/>
    </row>
    <row r="596" spans="2:4" ht="14.25" customHeight="1" x14ac:dyDescent="0.4">
      <c r="B596" s="16"/>
      <c r="C596" s="16"/>
      <c r="D596" s="16"/>
    </row>
    <row r="597" spans="2:4" ht="14.25" customHeight="1" x14ac:dyDescent="0.4">
      <c r="B597" s="16"/>
      <c r="C597" s="16"/>
      <c r="D597" s="16"/>
    </row>
    <row r="598" spans="2:4" ht="14.25" customHeight="1" x14ac:dyDescent="0.4">
      <c r="B598" s="16"/>
      <c r="C598" s="16"/>
      <c r="D598" s="16"/>
    </row>
    <row r="599" spans="2:4" ht="14.25" customHeight="1" x14ac:dyDescent="0.4">
      <c r="B599" s="16"/>
      <c r="C599" s="16"/>
      <c r="D599" s="16"/>
    </row>
    <row r="600" spans="2:4" ht="14.25" customHeight="1" x14ac:dyDescent="0.4">
      <c r="B600" s="16"/>
      <c r="C600" s="16"/>
      <c r="D600" s="16"/>
    </row>
    <row r="601" spans="2:4" ht="14.25" customHeight="1" x14ac:dyDescent="0.4">
      <c r="B601" s="16"/>
      <c r="C601" s="16"/>
      <c r="D601" s="16"/>
    </row>
    <row r="602" spans="2:4" ht="14.25" customHeight="1" x14ac:dyDescent="0.4">
      <c r="B602" s="16"/>
      <c r="C602" s="16"/>
      <c r="D602" s="16"/>
    </row>
    <row r="603" spans="2:4" ht="14.25" customHeight="1" x14ac:dyDescent="0.4">
      <c r="B603" s="16"/>
      <c r="C603" s="16"/>
      <c r="D603" s="16"/>
    </row>
    <row r="604" spans="2:4" ht="14.25" customHeight="1" x14ac:dyDescent="0.4">
      <c r="B604" s="16"/>
      <c r="C604" s="16"/>
      <c r="D604" s="16"/>
    </row>
    <row r="605" spans="2:4" ht="14.25" customHeight="1" x14ac:dyDescent="0.4">
      <c r="B605" s="16"/>
      <c r="C605" s="16"/>
      <c r="D605" s="16"/>
    </row>
    <row r="606" spans="2:4" ht="14.25" customHeight="1" x14ac:dyDescent="0.4">
      <c r="B606" s="16"/>
      <c r="C606" s="16"/>
      <c r="D606" s="16"/>
    </row>
    <row r="607" spans="2:4" ht="14.25" customHeight="1" x14ac:dyDescent="0.4">
      <c r="B607" s="16"/>
      <c r="C607" s="16"/>
      <c r="D607" s="16"/>
    </row>
    <row r="608" spans="2:4" ht="14.25" customHeight="1" x14ac:dyDescent="0.4">
      <c r="B608" s="16"/>
      <c r="C608" s="16"/>
      <c r="D608" s="16"/>
    </row>
    <row r="609" spans="2:4" ht="14.25" customHeight="1" x14ac:dyDescent="0.4">
      <c r="B609" s="16"/>
      <c r="C609" s="16"/>
      <c r="D609" s="16"/>
    </row>
    <row r="610" spans="2:4" ht="14.25" customHeight="1" x14ac:dyDescent="0.4">
      <c r="B610" s="16"/>
      <c r="C610" s="16"/>
      <c r="D610" s="16"/>
    </row>
    <row r="611" spans="2:4" ht="14.25" customHeight="1" x14ac:dyDescent="0.4">
      <c r="B611" s="16"/>
      <c r="C611" s="16"/>
      <c r="D611" s="16"/>
    </row>
    <row r="612" spans="2:4" ht="14.25" customHeight="1" x14ac:dyDescent="0.4">
      <c r="B612" s="16"/>
      <c r="C612" s="16"/>
      <c r="D612" s="16"/>
    </row>
    <row r="613" spans="2:4" ht="14.25" customHeight="1" x14ac:dyDescent="0.4">
      <c r="B613" s="16"/>
      <c r="C613" s="16"/>
      <c r="D613" s="16"/>
    </row>
    <row r="614" spans="2:4" ht="14.25" customHeight="1" x14ac:dyDescent="0.4">
      <c r="B614" s="16"/>
      <c r="C614" s="16"/>
      <c r="D614" s="16"/>
    </row>
    <row r="615" spans="2:4" ht="14.25" customHeight="1" x14ac:dyDescent="0.4">
      <c r="B615" s="16"/>
      <c r="C615" s="16"/>
      <c r="D615" s="16"/>
    </row>
    <row r="616" spans="2:4" ht="14.25" customHeight="1" x14ac:dyDescent="0.4">
      <c r="B616" s="16"/>
      <c r="C616" s="16"/>
      <c r="D616" s="16"/>
    </row>
    <row r="617" spans="2:4" ht="14.25" customHeight="1" x14ac:dyDescent="0.4">
      <c r="B617" s="16"/>
      <c r="C617" s="16"/>
      <c r="D617" s="16"/>
    </row>
    <row r="618" spans="2:4" ht="14.25" customHeight="1" x14ac:dyDescent="0.4">
      <c r="B618" s="16"/>
      <c r="C618" s="16"/>
      <c r="D618" s="16"/>
    </row>
    <row r="619" spans="2:4" ht="14.25" customHeight="1" x14ac:dyDescent="0.4">
      <c r="B619" s="16"/>
      <c r="C619" s="16"/>
      <c r="D619" s="16"/>
    </row>
    <row r="620" spans="2:4" ht="14.25" customHeight="1" x14ac:dyDescent="0.4">
      <c r="B620" s="16"/>
      <c r="C620" s="16"/>
      <c r="D620" s="16"/>
    </row>
    <row r="621" spans="2:4" ht="14.25" customHeight="1" x14ac:dyDescent="0.4">
      <c r="B621" s="16"/>
      <c r="C621" s="16"/>
      <c r="D621" s="16"/>
    </row>
    <row r="622" spans="2:4" ht="14.25" customHeight="1" x14ac:dyDescent="0.4">
      <c r="B622" s="16"/>
      <c r="C622" s="16"/>
      <c r="D622" s="16"/>
    </row>
    <row r="623" spans="2:4" ht="14.25" customHeight="1" x14ac:dyDescent="0.4">
      <c r="B623" s="16"/>
      <c r="C623" s="16"/>
      <c r="D623" s="16"/>
    </row>
    <row r="624" spans="2:4" ht="14.25" customHeight="1" x14ac:dyDescent="0.4">
      <c r="B624" s="16"/>
      <c r="C624" s="16"/>
      <c r="D624" s="16"/>
    </row>
    <row r="625" spans="2:4" ht="14.25" customHeight="1" x14ac:dyDescent="0.4">
      <c r="B625" s="16"/>
      <c r="C625" s="16"/>
      <c r="D625" s="16"/>
    </row>
    <row r="626" spans="2:4" ht="14.25" customHeight="1" x14ac:dyDescent="0.4">
      <c r="B626" s="16"/>
      <c r="C626" s="16"/>
      <c r="D626" s="16"/>
    </row>
    <row r="627" spans="2:4" ht="14.25" customHeight="1" x14ac:dyDescent="0.4">
      <c r="B627" s="16"/>
      <c r="C627" s="16"/>
      <c r="D627" s="16"/>
    </row>
    <row r="628" spans="2:4" ht="14.25" customHeight="1" x14ac:dyDescent="0.4">
      <c r="B628" s="16"/>
      <c r="C628" s="16"/>
      <c r="D628" s="16"/>
    </row>
    <row r="629" spans="2:4" ht="14.25" customHeight="1" x14ac:dyDescent="0.4">
      <c r="B629" s="16"/>
      <c r="C629" s="16"/>
      <c r="D629" s="16"/>
    </row>
    <row r="630" spans="2:4" ht="14.25" customHeight="1" x14ac:dyDescent="0.4">
      <c r="B630" s="16"/>
      <c r="C630" s="16"/>
      <c r="D630" s="16"/>
    </row>
    <row r="631" spans="2:4" ht="14.25" customHeight="1" x14ac:dyDescent="0.4">
      <c r="B631" s="16"/>
      <c r="C631" s="16"/>
      <c r="D631" s="16"/>
    </row>
    <row r="632" spans="2:4" ht="14.25" customHeight="1" x14ac:dyDescent="0.4">
      <c r="B632" s="16"/>
      <c r="C632" s="16"/>
      <c r="D632" s="16"/>
    </row>
    <row r="633" spans="2:4" ht="14.25" customHeight="1" x14ac:dyDescent="0.4">
      <c r="B633" s="16"/>
      <c r="C633" s="16"/>
      <c r="D633" s="16"/>
    </row>
    <row r="634" spans="2:4" ht="14.25" customHeight="1" x14ac:dyDescent="0.4">
      <c r="B634" s="16"/>
      <c r="C634" s="16"/>
      <c r="D634" s="16"/>
    </row>
    <row r="635" spans="2:4" ht="14.25" customHeight="1" x14ac:dyDescent="0.4">
      <c r="B635" s="16"/>
      <c r="C635" s="16"/>
      <c r="D635" s="16"/>
    </row>
    <row r="636" spans="2:4" ht="14.25" customHeight="1" x14ac:dyDescent="0.4">
      <c r="B636" s="16"/>
      <c r="C636" s="16"/>
      <c r="D636" s="16"/>
    </row>
    <row r="637" spans="2:4" ht="14.25" customHeight="1" x14ac:dyDescent="0.4">
      <c r="B637" s="16"/>
      <c r="C637" s="16"/>
      <c r="D637" s="16"/>
    </row>
    <row r="638" spans="2:4" ht="14.25" customHeight="1" x14ac:dyDescent="0.4">
      <c r="B638" s="16"/>
      <c r="C638" s="16"/>
      <c r="D638" s="16"/>
    </row>
    <row r="639" spans="2:4" ht="14.25" customHeight="1" x14ac:dyDescent="0.4">
      <c r="B639" s="16"/>
      <c r="C639" s="16"/>
      <c r="D639" s="16"/>
    </row>
    <row r="640" spans="2:4" ht="14.25" customHeight="1" x14ac:dyDescent="0.4">
      <c r="B640" s="16"/>
      <c r="C640" s="16"/>
      <c r="D640" s="16"/>
    </row>
    <row r="641" spans="2:4" ht="14.25" customHeight="1" x14ac:dyDescent="0.4">
      <c r="B641" s="16"/>
      <c r="C641" s="16"/>
      <c r="D641" s="16"/>
    </row>
    <row r="642" spans="2:4" ht="14.25" customHeight="1" x14ac:dyDescent="0.4">
      <c r="B642" s="16"/>
      <c r="C642" s="16"/>
      <c r="D642" s="16"/>
    </row>
    <row r="643" spans="2:4" ht="14.25" customHeight="1" x14ac:dyDescent="0.4">
      <c r="B643" s="16"/>
      <c r="C643" s="16"/>
      <c r="D643" s="16"/>
    </row>
    <row r="644" spans="2:4" ht="14.25" customHeight="1" x14ac:dyDescent="0.4">
      <c r="B644" s="16"/>
      <c r="C644" s="16"/>
      <c r="D644" s="16"/>
    </row>
    <row r="645" spans="2:4" ht="14.25" customHeight="1" x14ac:dyDescent="0.4">
      <c r="B645" s="16"/>
      <c r="C645" s="16"/>
      <c r="D645" s="16"/>
    </row>
    <row r="646" spans="2:4" ht="14.25" customHeight="1" x14ac:dyDescent="0.4">
      <c r="B646" s="16"/>
      <c r="C646" s="16"/>
      <c r="D646" s="16"/>
    </row>
    <row r="647" spans="2:4" ht="14.25" customHeight="1" x14ac:dyDescent="0.4">
      <c r="B647" s="16"/>
      <c r="C647" s="16"/>
      <c r="D647" s="16"/>
    </row>
    <row r="648" spans="2:4" ht="14.25" customHeight="1" x14ac:dyDescent="0.4">
      <c r="B648" s="16"/>
      <c r="C648" s="16"/>
      <c r="D648" s="16"/>
    </row>
    <row r="649" spans="2:4" ht="14.25" customHeight="1" x14ac:dyDescent="0.4">
      <c r="B649" s="16"/>
      <c r="C649" s="16"/>
      <c r="D649" s="16"/>
    </row>
    <row r="650" spans="2:4" ht="14.25" customHeight="1" x14ac:dyDescent="0.4">
      <c r="B650" s="16"/>
      <c r="C650" s="16"/>
      <c r="D650" s="16"/>
    </row>
    <row r="651" spans="2:4" ht="14.25" customHeight="1" x14ac:dyDescent="0.4">
      <c r="B651" s="16"/>
      <c r="C651" s="16"/>
      <c r="D651" s="16"/>
    </row>
    <row r="652" spans="2:4" ht="14.25" customHeight="1" x14ac:dyDescent="0.4">
      <c r="B652" s="16"/>
      <c r="C652" s="16"/>
      <c r="D652" s="16"/>
    </row>
    <row r="653" spans="2:4" ht="14.25" customHeight="1" x14ac:dyDescent="0.4">
      <c r="B653" s="16"/>
      <c r="C653" s="16"/>
      <c r="D653" s="16"/>
    </row>
    <row r="654" spans="2:4" ht="14.25" customHeight="1" x14ac:dyDescent="0.4">
      <c r="B654" s="16"/>
      <c r="C654" s="16"/>
      <c r="D654" s="16"/>
    </row>
    <row r="655" spans="2:4" ht="14.25" customHeight="1" x14ac:dyDescent="0.4">
      <c r="B655" s="16"/>
      <c r="C655" s="16"/>
      <c r="D655" s="16"/>
    </row>
    <row r="656" spans="2:4" ht="14.25" customHeight="1" x14ac:dyDescent="0.4">
      <c r="B656" s="16"/>
      <c r="C656" s="16"/>
      <c r="D656" s="16"/>
    </row>
    <row r="657" spans="2:4" ht="14.25" customHeight="1" x14ac:dyDescent="0.4">
      <c r="B657" s="16"/>
      <c r="C657" s="16"/>
      <c r="D657" s="16"/>
    </row>
    <row r="658" spans="2:4" ht="14.25" customHeight="1" x14ac:dyDescent="0.4">
      <c r="B658" s="16"/>
      <c r="C658" s="16"/>
      <c r="D658" s="16"/>
    </row>
    <row r="659" spans="2:4" ht="14.25" customHeight="1" x14ac:dyDescent="0.4">
      <c r="B659" s="16"/>
      <c r="C659" s="16"/>
      <c r="D659" s="16"/>
    </row>
    <row r="660" spans="2:4" ht="14.25" customHeight="1" x14ac:dyDescent="0.4">
      <c r="B660" s="16"/>
      <c r="C660" s="16"/>
      <c r="D660" s="16"/>
    </row>
    <row r="661" spans="2:4" ht="14.25" customHeight="1" x14ac:dyDescent="0.4">
      <c r="B661" s="16"/>
      <c r="C661" s="16"/>
      <c r="D661" s="16"/>
    </row>
    <row r="662" spans="2:4" ht="14.25" customHeight="1" x14ac:dyDescent="0.4">
      <c r="B662" s="16"/>
      <c r="C662" s="16"/>
      <c r="D662" s="16"/>
    </row>
    <row r="663" spans="2:4" ht="14.25" customHeight="1" x14ac:dyDescent="0.4">
      <c r="B663" s="16"/>
      <c r="C663" s="16"/>
      <c r="D663" s="16"/>
    </row>
    <row r="664" spans="2:4" ht="14.25" customHeight="1" x14ac:dyDescent="0.4">
      <c r="B664" s="16"/>
      <c r="C664" s="16"/>
      <c r="D664" s="16"/>
    </row>
    <row r="665" spans="2:4" ht="14.25" customHeight="1" x14ac:dyDescent="0.4">
      <c r="B665" s="16"/>
      <c r="C665" s="16"/>
      <c r="D665" s="16"/>
    </row>
    <row r="666" spans="2:4" ht="14.25" customHeight="1" x14ac:dyDescent="0.4">
      <c r="B666" s="16"/>
      <c r="C666" s="16"/>
      <c r="D666" s="16"/>
    </row>
    <row r="667" spans="2:4" ht="14.25" customHeight="1" x14ac:dyDescent="0.4">
      <c r="B667" s="16"/>
      <c r="C667" s="16"/>
      <c r="D667" s="16"/>
    </row>
    <row r="668" spans="2:4" ht="14.25" customHeight="1" x14ac:dyDescent="0.4">
      <c r="B668" s="16"/>
      <c r="C668" s="16"/>
      <c r="D668" s="16"/>
    </row>
    <row r="669" spans="2:4" ht="14.25" customHeight="1" x14ac:dyDescent="0.4">
      <c r="B669" s="16"/>
      <c r="C669" s="16"/>
      <c r="D669" s="16"/>
    </row>
    <row r="670" spans="2:4" ht="14.25" customHeight="1" x14ac:dyDescent="0.4">
      <c r="B670" s="16"/>
      <c r="C670" s="16"/>
      <c r="D670" s="16"/>
    </row>
    <row r="671" spans="2:4" ht="14.25" customHeight="1" x14ac:dyDescent="0.4">
      <c r="B671" s="16"/>
      <c r="C671" s="16"/>
      <c r="D671" s="16"/>
    </row>
    <row r="672" spans="2:4" ht="14.25" customHeight="1" x14ac:dyDescent="0.4">
      <c r="B672" s="16"/>
      <c r="C672" s="16"/>
      <c r="D672" s="16"/>
    </row>
    <row r="673" spans="2:4" ht="14.25" customHeight="1" x14ac:dyDescent="0.4">
      <c r="B673" s="16"/>
      <c r="C673" s="16"/>
      <c r="D673" s="16"/>
    </row>
    <row r="674" spans="2:4" ht="14.25" customHeight="1" x14ac:dyDescent="0.4">
      <c r="B674" s="16"/>
      <c r="C674" s="16"/>
      <c r="D674" s="16"/>
    </row>
    <row r="675" spans="2:4" ht="14.25" customHeight="1" x14ac:dyDescent="0.4">
      <c r="B675" s="16"/>
      <c r="C675" s="16"/>
      <c r="D675" s="16"/>
    </row>
    <row r="676" spans="2:4" ht="14.25" customHeight="1" x14ac:dyDescent="0.4">
      <c r="B676" s="16"/>
      <c r="C676" s="16"/>
      <c r="D676" s="16"/>
    </row>
    <row r="677" spans="2:4" ht="14.25" customHeight="1" x14ac:dyDescent="0.4">
      <c r="B677" s="16"/>
      <c r="C677" s="16"/>
      <c r="D677" s="16"/>
    </row>
    <row r="678" spans="2:4" ht="14.25" customHeight="1" x14ac:dyDescent="0.4">
      <c r="B678" s="16"/>
      <c r="C678" s="16"/>
      <c r="D678" s="16"/>
    </row>
    <row r="679" spans="2:4" ht="14.25" customHeight="1" x14ac:dyDescent="0.4">
      <c r="B679" s="16"/>
      <c r="C679" s="16"/>
      <c r="D679" s="16"/>
    </row>
    <row r="680" spans="2:4" ht="14.25" customHeight="1" x14ac:dyDescent="0.4">
      <c r="B680" s="16"/>
      <c r="C680" s="16"/>
      <c r="D680" s="16"/>
    </row>
    <row r="681" spans="2:4" ht="14.25" customHeight="1" x14ac:dyDescent="0.4">
      <c r="B681" s="16"/>
      <c r="C681" s="16"/>
      <c r="D681" s="16"/>
    </row>
    <row r="682" spans="2:4" ht="14.25" customHeight="1" x14ac:dyDescent="0.4">
      <c r="B682" s="16"/>
      <c r="C682" s="16"/>
      <c r="D682" s="16"/>
    </row>
    <row r="683" spans="2:4" ht="14.25" customHeight="1" x14ac:dyDescent="0.4">
      <c r="B683" s="16"/>
      <c r="C683" s="16"/>
      <c r="D683" s="16"/>
    </row>
    <row r="684" spans="2:4" ht="14.25" customHeight="1" x14ac:dyDescent="0.4">
      <c r="B684" s="16"/>
      <c r="C684" s="16"/>
      <c r="D684" s="16"/>
    </row>
    <row r="685" spans="2:4" ht="14.25" customHeight="1" x14ac:dyDescent="0.4">
      <c r="B685" s="16"/>
      <c r="C685" s="16"/>
      <c r="D685" s="16"/>
    </row>
    <row r="686" spans="2:4" ht="14.25" customHeight="1" x14ac:dyDescent="0.4">
      <c r="B686" s="16"/>
      <c r="C686" s="16"/>
      <c r="D686" s="16"/>
    </row>
    <row r="687" spans="2:4" ht="14.25" customHeight="1" x14ac:dyDescent="0.4">
      <c r="B687" s="16"/>
      <c r="C687" s="16"/>
      <c r="D687" s="16"/>
    </row>
    <row r="688" spans="2:4" ht="14.25" customHeight="1" x14ac:dyDescent="0.4">
      <c r="B688" s="16"/>
      <c r="C688" s="16"/>
      <c r="D688" s="16"/>
    </row>
    <row r="689" spans="2:4" ht="14.25" customHeight="1" x14ac:dyDescent="0.4">
      <c r="B689" s="16"/>
      <c r="C689" s="16"/>
      <c r="D689" s="16"/>
    </row>
    <row r="690" spans="2:4" ht="14.25" customHeight="1" x14ac:dyDescent="0.4">
      <c r="B690" s="16"/>
      <c r="C690" s="16"/>
      <c r="D690" s="16"/>
    </row>
    <row r="691" spans="2:4" ht="14.25" customHeight="1" x14ac:dyDescent="0.4">
      <c r="B691" s="16"/>
      <c r="C691" s="16"/>
      <c r="D691" s="16"/>
    </row>
    <row r="692" spans="2:4" ht="14.25" customHeight="1" x14ac:dyDescent="0.4">
      <c r="B692" s="16"/>
      <c r="C692" s="16"/>
      <c r="D692" s="16"/>
    </row>
    <row r="693" spans="2:4" ht="14.25" customHeight="1" x14ac:dyDescent="0.4">
      <c r="B693" s="16"/>
      <c r="C693" s="16"/>
      <c r="D693" s="16"/>
    </row>
    <row r="694" spans="2:4" ht="14.25" customHeight="1" x14ac:dyDescent="0.4">
      <c r="B694" s="16"/>
      <c r="C694" s="16"/>
      <c r="D694" s="16"/>
    </row>
    <row r="695" spans="2:4" ht="14.25" customHeight="1" x14ac:dyDescent="0.4">
      <c r="B695" s="16"/>
      <c r="C695" s="16"/>
      <c r="D695" s="16"/>
    </row>
    <row r="696" spans="2:4" ht="14.25" customHeight="1" x14ac:dyDescent="0.4">
      <c r="B696" s="16"/>
      <c r="C696" s="16"/>
      <c r="D696" s="16"/>
    </row>
    <row r="697" spans="2:4" ht="14.25" customHeight="1" x14ac:dyDescent="0.4">
      <c r="B697" s="16"/>
      <c r="C697" s="16"/>
      <c r="D697" s="16"/>
    </row>
    <row r="698" spans="2:4" ht="14.25" customHeight="1" x14ac:dyDescent="0.4">
      <c r="B698" s="16"/>
      <c r="C698" s="16"/>
      <c r="D698" s="16"/>
    </row>
    <row r="699" spans="2:4" ht="14.25" customHeight="1" x14ac:dyDescent="0.4">
      <c r="B699" s="16"/>
      <c r="C699" s="16"/>
      <c r="D699" s="16"/>
    </row>
    <row r="700" spans="2:4" ht="14.25" customHeight="1" x14ac:dyDescent="0.4">
      <c r="B700" s="16"/>
      <c r="C700" s="16"/>
      <c r="D700" s="16"/>
    </row>
    <row r="701" spans="2:4" ht="14.25" customHeight="1" x14ac:dyDescent="0.4">
      <c r="B701" s="16"/>
      <c r="C701" s="16"/>
      <c r="D701" s="16"/>
    </row>
    <row r="702" spans="2:4" ht="14.25" customHeight="1" x14ac:dyDescent="0.4">
      <c r="B702" s="16"/>
      <c r="C702" s="16"/>
      <c r="D702" s="16"/>
    </row>
    <row r="703" spans="2:4" ht="14.25" customHeight="1" x14ac:dyDescent="0.4">
      <c r="B703" s="16"/>
      <c r="C703" s="16"/>
      <c r="D703" s="16"/>
    </row>
    <row r="704" spans="2:4" ht="14.25" customHeight="1" x14ac:dyDescent="0.4">
      <c r="B704" s="16"/>
      <c r="C704" s="16"/>
      <c r="D704" s="16"/>
    </row>
    <row r="705" spans="2:4" ht="14.25" customHeight="1" x14ac:dyDescent="0.4">
      <c r="B705" s="16"/>
      <c r="C705" s="16"/>
      <c r="D705" s="16"/>
    </row>
    <row r="706" spans="2:4" ht="14.25" customHeight="1" x14ac:dyDescent="0.4">
      <c r="B706" s="16"/>
      <c r="C706" s="16"/>
      <c r="D706" s="16"/>
    </row>
    <row r="707" spans="2:4" ht="14.25" customHeight="1" x14ac:dyDescent="0.4">
      <c r="B707" s="16"/>
      <c r="C707" s="16"/>
      <c r="D707" s="16"/>
    </row>
    <row r="708" spans="2:4" ht="14.25" customHeight="1" x14ac:dyDescent="0.4">
      <c r="B708" s="16"/>
      <c r="C708" s="16"/>
      <c r="D708" s="16"/>
    </row>
    <row r="709" spans="2:4" ht="14.25" customHeight="1" x14ac:dyDescent="0.4">
      <c r="B709" s="16"/>
      <c r="C709" s="16"/>
      <c r="D709" s="16"/>
    </row>
    <row r="710" spans="2:4" ht="14.25" customHeight="1" x14ac:dyDescent="0.4">
      <c r="B710" s="16"/>
      <c r="C710" s="16"/>
      <c r="D710" s="16"/>
    </row>
    <row r="711" spans="2:4" ht="14.25" customHeight="1" x14ac:dyDescent="0.4">
      <c r="B711" s="16"/>
      <c r="C711" s="16"/>
      <c r="D711" s="16"/>
    </row>
    <row r="712" spans="2:4" ht="14.25" customHeight="1" x14ac:dyDescent="0.4">
      <c r="B712" s="16"/>
      <c r="C712" s="16"/>
      <c r="D712" s="16"/>
    </row>
    <row r="713" spans="2:4" ht="14.25" customHeight="1" x14ac:dyDescent="0.4">
      <c r="B713" s="16"/>
      <c r="C713" s="16"/>
      <c r="D713" s="16"/>
    </row>
    <row r="714" spans="2:4" ht="14.25" customHeight="1" x14ac:dyDescent="0.4">
      <c r="B714" s="16"/>
      <c r="C714" s="16"/>
      <c r="D714" s="16"/>
    </row>
    <row r="715" spans="2:4" ht="14.25" customHeight="1" x14ac:dyDescent="0.4">
      <c r="B715" s="16"/>
      <c r="C715" s="16"/>
      <c r="D715" s="16"/>
    </row>
    <row r="716" spans="2:4" ht="14.25" customHeight="1" x14ac:dyDescent="0.4">
      <c r="B716" s="16"/>
      <c r="C716" s="16"/>
      <c r="D716" s="16"/>
    </row>
    <row r="717" spans="2:4" ht="14.25" customHeight="1" x14ac:dyDescent="0.4">
      <c r="B717" s="16"/>
      <c r="C717" s="16"/>
      <c r="D717" s="16"/>
    </row>
    <row r="718" spans="2:4" ht="14.25" customHeight="1" x14ac:dyDescent="0.4">
      <c r="B718" s="16"/>
      <c r="C718" s="16"/>
      <c r="D718" s="16"/>
    </row>
    <row r="719" spans="2:4" ht="14.25" customHeight="1" x14ac:dyDescent="0.4">
      <c r="B719" s="16"/>
      <c r="C719" s="16"/>
      <c r="D719" s="16"/>
    </row>
    <row r="720" spans="2:4" ht="14.25" customHeight="1" x14ac:dyDescent="0.4">
      <c r="B720" s="16"/>
      <c r="C720" s="16"/>
      <c r="D720" s="16"/>
    </row>
    <row r="721" spans="2:4" ht="14.25" customHeight="1" x14ac:dyDescent="0.4">
      <c r="B721" s="16"/>
      <c r="C721" s="16"/>
      <c r="D721" s="16"/>
    </row>
    <row r="722" spans="2:4" ht="14.25" customHeight="1" x14ac:dyDescent="0.4">
      <c r="B722" s="16"/>
      <c r="C722" s="16"/>
      <c r="D722" s="16"/>
    </row>
    <row r="723" spans="2:4" ht="14.25" customHeight="1" x14ac:dyDescent="0.4">
      <c r="B723" s="16"/>
      <c r="C723" s="16"/>
      <c r="D723" s="16"/>
    </row>
    <row r="724" spans="2:4" ht="14.25" customHeight="1" x14ac:dyDescent="0.4">
      <c r="B724" s="16"/>
      <c r="C724" s="16"/>
      <c r="D724" s="16"/>
    </row>
    <row r="725" spans="2:4" ht="14.25" customHeight="1" x14ac:dyDescent="0.4">
      <c r="B725" s="16"/>
      <c r="C725" s="16"/>
      <c r="D725" s="16"/>
    </row>
    <row r="726" spans="2:4" ht="14.25" customHeight="1" x14ac:dyDescent="0.4">
      <c r="B726" s="16"/>
      <c r="C726" s="16"/>
      <c r="D726" s="16"/>
    </row>
    <row r="727" spans="2:4" ht="14.25" customHeight="1" x14ac:dyDescent="0.4">
      <c r="B727" s="16"/>
      <c r="C727" s="16"/>
      <c r="D727" s="16"/>
    </row>
    <row r="728" spans="2:4" ht="14.25" customHeight="1" x14ac:dyDescent="0.4">
      <c r="B728" s="16"/>
      <c r="C728" s="16"/>
      <c r="D728" s="16"/>
    </row>
    <row r="729" spans="2:4" ht="14.25" customHeight="1" x14ac:dyDescent="0.4">
      <c r="B729" s="16"/>
      <c r="C729" s="16"/>
      <c r="D729" s="16"/>
    </row>
    <row r="730" spans="2:4" ht="14.25" customHeight="1" x14ac:dyDescent="0.4">
      <c r="B730" s="16"/>
      <c r="C730" s="16"/>
      <c r="D730" s="16"/>
    </row>
    <row r="731" spans="2:4" ht="14.25" customHeight="1" x14ac:dyDescent="0.4">
      <c r="B731" s="16"/>
      <c r="C731" s="16"/>
      <c r="D731" s="16"/>
    </row>
    <row r="732" spans="2:4" ht="14.25" customHeight="1" x14ac:dyDescent="0.4">
      <c r="B732" s="16"/>
      <c r="C732" s="16"/>
      <c r="D732" s="16"/>
    </row>
    <row r="733" spans="2:4" ht="14.25" customHeight="1" x14ac:dyDescent="0.4">
      <c r="B733" s="16"/>
      <c r="C733" s="16"/>
      <c r="D733" s="16"/>
    </row>
    <row r="734" spans="2:4" ht="14.25" customHeight="1" x14ac:dyDescent="0.4">
      <c r="B734" s="16"/>
      <c r="C734" s="16"/>
      <c r="D734" s="16"/>
    </row>
    <row r="735" spans="2:4" ht="14.25" customHeight="1" x14ac:dyDescent="0.4">
      <c r="B735" s="16"/>
      <c r="C735" s="16"/>
      <c r="D735" s="16"/>
    </row>
    <row r="736" spans="2:4" ht="14.25" customHeight="1" x14ac:dyDescent="0.4">
      <c r="B736" s="16"/>
      <c r="C736" s="16"/>
      <c r="D736" s="16"/>
    </row>
    <row r="737" spans="2:4" ht="14.25" customHeight="1" x14ac:dyDescent="0.4">
      <c r="B737" s="16"/>
      <c r="C737" s="16"/>
      <c r="D737" s="16"/>
    </row>
    <row r="738" spans="2:4" ht="14.25" customHeight="1" x14ac:dyDescent="0.4">
      <c r="B738" s="16"/>
      <c r="C738" s="16"/>
      <c r="D738" s="16"/>
    </row>
    <row r="739" spans="2:4" ht="14.25" customHeight="1" x14ac:dyDescent="0.4">
      <c r="B739" s="16"/>
      <c r="C739" s="16"/>
      <c r="D739" s="16"/>
    </row>
    <row r="740" spans="2:4" ht="14.25" customHeight="1" x14ac:dyDescent="0.4">
      <c r="B740" s="16"/>
      <c r="C740" s="16"/>
      <c r="D740" s="16"/>
    </row>
    <row r="741" spans="2:4" ht="14.25" customHeight="1" x14ac:dyDescent="0.4">
      <c r="B741" s="16"/>
      <c r="C741" s="16"/>
      <c r="D741" s="16"/>
    </row>
    <row r="742" spans="2:4" ht="14.25" customHeight="1" x14ac:dyDescent="0.4">
      <c r="B742" s="16"/>
      <c r="C742" s="16"/>
      <c r="D742" s="16"/>
    </row>
    <row r="743" spans="2:4" ht="14.25" customHeight="1" x14ac:dyDescent="0.4">
      <c r="B743" s="16"/>
      <c r="C743" s="16"/>
      <c r="D743" s="16"/>
    </row>
    <row r="744" spans="2:4" ht="14.25" customHeight="1" x14ac:dyDescent="0.4">
      <c r="B744" s="16"/>
      <c r="C744" s="16"/>
      <c r="D744" s="16"/>
    </row>
    <row r="745" spans="2:4" ht="14.25" customHeight="1" x14ac:dyDescent="0.4">
      <c r="B745" s="16"/>
      <c r="C745" s="16"/>
      <c r="D745" s="16"/>
    </row>
    <row r="746" spans="2:4" ht="14.25" customHeight="1" x14ac:dyDescent="0.4">
      <c r="B746" s="16"/>
      <c r="C746" s="16"/>
      <c r="D746" s="16"/>
    </row>
    <row r="747" spans="2:4" ht="14.25" customHeight="1" x14ac:dyDescent="0.4">
      <c r="B747" s="16"/>
      <c r="C747" s="16"/>
      <c r="D747" s="16"/>
    </row>
    <row r="748" spans="2:4" ht="14.25" customHeight="1" x14ac:dyDescent="0.4">
      <c r="B748" s="16"/>
      <c r="C748" s="16"/>
      <c r="D748" s="16"/>
    </row>
    <row r="749" spans="2:4" ht="14.25" customHeight="1" x14ac:dyDescent="0.4">
      <c r="B749" s="16"/>
      <c r="C749" s="16"/>
      <c r="D749" s="16"/>
    </row>
    <row r="750" spans="2:4" ht="14.25" customHeight="1" x14ac:dyDescent="0.4">
      <c r="B750" s="16"/>
      <c r="C750" s="16"/>
      <c r="D750" s="16"/>
    </row>
    <row r="751" spans="2:4" ht="14.25" customHeight="1" x14ac:dyDescent="0.4">
      <c r="B751" s="16"/>
      <c r="C751" s="16"/>
      <c r="D751" s="16"/>
    </row>
    <row r="752" spans="2:4" ht="14.25" customHeight="1" x14ac:dyDescent="0.4">
      <c r="B752" s="16"/>
      <c r="C752" s="16"/>
      <c r="D752" s="16"/>
    </row>
    <row r="753" spans="2:4" ht="14.25" customHeight="1" x14ac:dyDescent="0.4">
      <c r="B753" s="16"/>
      <c r="C753" s="16"/>
      <c r="D753" s="16"/>
    </row>
    <row r="754" spans="2:4" ht="14.25" customHeight="1" x14ac:dyDescent="0.4">
      <c r="B754" s="16"/>
      <c r="C754" s="16"/>
      <c r="D754" s="16"/>
    </row>
    <row r="755" spans="2:4" ht="14.25" customHeight="1" x14ac:dyDescent="0.4">
      <c r="B755" s="16"/>
      <c r="C755" s="16"/>
      <c r="D755" s="16"/>
    </row>
    <row r="756" spans="2:4" ht="14.25" customHeight="1" x14ac:dyDescent="0.4">
      <c r="B756" s="16"/>
      <c r="C756" s="16"/>
      <c r="D756" s="16"/>
    </row>
    <row r="757" spans="2:4" ht="14.25" customHeight="1" x14ac:dyDescent="0.4">
      <c r="B757" s="16"/>
      <c r="C757" s="16"/>
      <c r="D757" s="16"/>
    </row>
    <row r="758" spans="2:4" ht="14.25" customHeight="1" x14ac:dyDescent="0.4">
      <c r="B758" s="16"/>
      <c r="C758" s="16"/>
      <c r="D758" s="16"/>
    </row>
    <row r="759" spans="2:4" ht="14.25" customHeight="1" x14ac:dyDescent="0.4">
      <c r="B759" s="16"/>
      <c r="C759" s="16"/>
      <c r="D759" s="16"/>
    </row>
    <row r="760" spans="2:4" ht="14.25" customHeight="1" x14ac:dyDescent="0.4">
      <c r="B760" s="16"/>
      <c r="C760" s="16"/>
      <c r="D760" s="16"/>
    </row>
    <row r="761" spans="2:4" ht="14.25" customHeight="1" x14ac:dyDescent="0.4">
      <c r="B761" s="16"/>
      <c r="C761" s="16"/>
      <c r="D761" s="16"/>
    </row>
    <row r="762" spans="2:4" ht="14.25" customHeight="1" x14ac:dyDescent="0.4">
      <c r="B762" s="16"/>
      <c r="C762" s="16"/>
      <c r="D762" s="16"/>
    </row>
    <row r="763" spans="2:4" ht="14.25" customHeight="1" x14ac:dyDescent="0.4">
      <c r="B763" s="16"/>
      <c r="C763" s="16"/>
      <c r="D763" s="16"/>
    </row>
    <row r="764" spans="2:4" ht="14.25" customHeight="1" x14ac:dyDescent="0.4">
      <c r="B764" s="16"/>
      <c r="C764" s="16"/>
      <c r="D764" s="16"/>
    </row>
    <row r="765" spans="2:4" ht="14.25" customHeight="1" x14ac:dyDescent="0.4">
      <c r="B765" s="16"/>
      <c r="C765" s="16"/>
      <c r="D765" s="16"/>
    </row>
    <row r="766" spans="2:4" ht="14.25" customHeight="1" x14ac:dyDescent="0.4">
      <c r="B766" s="16"/>
      <c r="C766" s="16"/>
      <c r="D766" s="16"/>
    </row>
    <row r="767" spans="2:4" ht="14.25" customHeight="1" x14ac:dyDescent="0.4">
      <c r="B767" s="16"/>
      <c r="C767" s="16"/>
      <c r="D767" s="16"/>
    </row>
    <row r="768" spans="2:4" ht="14.25" customHeight="1" x14ac:dyDescent="0.4">
      <c r="B768" s="16"/>
      <c r="C768" s="16"/>
      <c r="D768" s="16"/>
    </row>
    <row r="769" spans="2:4" ht="14.25" customHeight="1" x14ac:dyDescent="0.4">
      <c r="B769" s="16"/>
      <c r="C769" s="16"/>
      <c r="D769" s="16"/>
    </row>
    <row r="770" spans="2:4" ht="14.25" customHeight="1" x14ac:dyDescent="0.4">
      <c r="B770" s="16"/>
      <c r="C770" s="16"/>
      <c r="D770" s="16"/>
    </row>
    <row r="771" spans="2:4" ht="14.25" customHeight="1" x14ac:dyDescent="0.4">
      <c r="B771" s="16"/>
      <c r="C771" s="16"/>
      <c r="D771" s="16"/>
    </row>
    <row r="772" spans="2:4" ht="14.25" customHeight="1" x14ac:dyDescent="0.4">
      <c r="B772" s="16"/>
      <c r="C772" s="16"/>
      <c r="D772" s="16"/>
    </row>
    <row r="773" spans="2:4" ht="14.25" customHeight="1" x14ac:dyDescent="0.4">
      <c r="B773" s="16"/>
      <c r="C773" s="16"/>
      <c r="D773" s="16"/>
    </row>
    <row r="774" spans="2:4" ht="14.25" customHeight="1" x14ac:dyDescent="0.4">
      <c r="B774" s="16"/>
      <c r="C774" s="16"/>
      <c r="D774" s="16"/>
    </row>
    <row r="775" spans="2:4" ht="14.25" customHeight="1" x14ac:dyDescent="0.4">
      <c r="B775" s="16"/>
      <c r="C775" s="16"/>
      <c r="D775" s="16"/>
    </row>
    <row r="776" spans="2:4" ht="14.25" customHeight="1" x14ac:dyDescent="0.4">
      <c r="B776" s="16"/>
      <c r="C776" s="16"/>
      <c r="D776" s="16"/>
    </row>
    <row r="777" spans="2:4" ht="14.25" customHeight="1" x14ac:dyDescent="0.4">
      <c r="B777" s="16"/>
      <c r="C777" s="16"/>
      <c r="D777" s="16"/>
    </row>
    <row r="778" spans="2:4" ht="14.25" customHeight="1" x14ac:dyDescent="0.4">
      <c r="B778" s="16"/>
      <c r="C778" s="16"/>
      <c r="D778" s="16"/>
    </row>
    <row r="779" spans="2:4" ht="14.25" customHeight="1" x14ac:dyDescent="0.4">
      <c r="B779" s="16"/>
      <c r="C779" s="16"/>
      <c r="D779" s="16"/>
    </row>
    <row r="780" spans="2:4" ht="14.25" customHeight="1" x14ac:dyDescent="0.4">
      <c r="B780" s="16"/>
      <c r="C780" s="16"/>
      <c r="D780" s="16"/>
    </row>
    <row r="781" spans="2:4" ht="14.25" customHeight="1" x14ac:dyDescent="0.4">
      <c r="B781" s="16"/>
      <c r="C781" s="16"/>
      <c r="D781" s="16"/>
    </row>
    <row r="782" spans="2:4" ht="14.25" customHeight="1" x14ac:dyDescent="0.4">
      <c r="B782" s="16"/>
      <c r="C782" s="16"/>
      <c r="D782" s="16"/>
    </row>
    <row r="783" spans="2:4" ht="14.25" customHeight="1" x14ac:dyDescent="0.4">
      <c r="B783" s="16"/>
      <c r="C783" s="16"/>
      <c r="D783" s="16"/>
    </row>
    <row r="784" spans="2:4" ht="14.25" customHeight="1" x14ac:dyDescent="0.4">
      <c r="B784" s="16"/>
      <c r="C784" s="16"/>
      <c r="D784" s="16"/>
    </row>
    <row r="785" spans="2:4" ht="14.25" customHeight="1" x14ac:dyDescent="0.4">
      <c r="B785" s="16"/>
      <c r="C785" s="16"/>
      <c r="D785" s="16"/>
    </row>
    <row r="786" spans="2:4" ht="14.25" customHeight="1" x14ac:dyDescent="0.4">
      <c r="B786" s="16"/>
      <c r="C786" s="16"/>
      <c r="D786" s="16"/>
    </row>
    <row r="787" spans="2:4" ht="14.25" customHeight="1" x14ac:dyDescent="0.4">
      <c r="B787" s="16"/>
      <c r="C787" s="16"/>
      <c r="D787" s="16"/>
    </row>
    <row r="788" spans="2:4" ht="14.25" customHeight="1" x14ac:dyDescent="0.4">
      <c r="B788" s="16"/>
      <c r="C788" s="16"/>
      <c r="D788" s="16"/>
    </row>
    <row r="789" spans="2:4" ht="14.25" customHeight="1" x14ac:dyDescent="0.4">
      <c r="B789" s="16"/>
      <c r="C789" s="16"/>
      <c r="D789" s="16"/>
    </row>
    <row r="790" spans="2:4" ht="14.25" customHeight="1" x14ac:dyDescent="0.4">
      <c r="B790" s="16"/>
      <c r="C790" s="16"/>
      <c r="D790" s="16"/>
    </row>
    <row r="791" spans="2:4" ht="14.25" customHeight="1" x14ac:dyDescent="0.4">
      <c r="B791" s="16"/>
      <c r="C791" s="16"/>
      <c r="D791" s="16"/>
    </row>
    <row r="792" spans="2:4" ht="14.25" customHeight="1" x14ac:dyDescent="0.4">
      <c r="B792" s="16"/>
      <c r="C792" s="16"/>
      <c r="D792" s="16"/>
    </row>
    <row r="793" spans="2:4" ht="14.25" customHeight="1" x14ac:dyDescent="0.4">
      <c r="B793" s="16"/>
      <c r="C793" s="16"/>
      <c r="D793" s="16"/>
    </row>
    <row r="794" spans="2:4" ht="14.25" customHeight="1" x14ac:dyDescent="0.4">
      <c r="B794" s="16"/>
      <c r="C794" s="16"/>
      <c r="D794" s="16"/>
    </row>
    <row r="795" spans="2:4" ht="14.25" customHeight="1" x14ac:dyDescent="0.4">
      <c r="B795" s="16"/>
      <c r="C795" s="16"/>
      <c r="D795" s="16"/>
    </row>
    <row r="796" spans="2:4" ht="14.25" customHeight="1" x14ac:dyDescent="0.4">
      <c r="B796" s="16"/>
      <c r="C796" s="16"/>
      <c r="D796" s="16"/>
    </row>
    <row r="797" spans="2:4" ht="14.25" customHeight="1" x14ac:dyDescent="0.4">
      <c r="B797" s="16"/>
      <c r="C797" s="16"/>
      <c r="D797" s="16"/>
    </row>
    <row r="798" spans="2:4" ht="14.25" customHeight="1" x14ac:dyDescent="0.4">
      <c r="B798" s="16"/>
      <c r="C798" s="16"/>
      <c r="D798" s="16"/>
    </row>
    <row r="799" spans="2:4" ht="14.25" customHeight="1" x14ac:dyDescent="0.4">
      <c r="B799" s="16"/>
      <c r="C799" s="16"/>
      <c r="D799" s="16"/>
    </row>
    <row r="800" spans="2:4" ht="14.25" customHeight="1" x14ac:dyDescent="0.4">
      <c r="B800" s="16"/>
      <c r="C800" s="16"/>
      <c r="D800" s="16"/>
    </row>
    <row r="801" spans="2:4" ht="14.25" customHeight="1" x14ac:dyDescent="0.4">
      <c r="B801" s="16"/>
      <c r="C801" s="16"/>
      <c r="D801" s="16"/>
    </row>
    <row r="802" spans="2:4" ht="14.25" customHeight="1" x14ac:dyDescent="0.4">
      <c r="B802" s="16"/>
      <c r="C802" s="16"/>
      <c r="D802" s="16"/>
    </row>
    <row r="803" spans="2:4" ht="14.25" customHeight="1" x14ac:dyDescent="0.4">
      <c r="B803" s="16"/>
      <c r="C803" s="16"/>
      <c r="D803" s="16"/>
    </row>
    <row r="804" spans="2:4" ht="14.25" customHeight="1" x14ac:dyDescent="0.4">
      <c r="B804" s="16"/>
      <c r="C804" s="16"/>
      <c r="D804" s="16"/>
    </row>
    <row r="805" spans="2:4" ht="14.25" customHeight="1" x14ac:dyDescent="0.4">
      <c r="B805" s="16"/>
      <c r="C805" s="16"/>
      <c r="D805" s="16"/>
    </row>
    <row r="806" spans="2:4" ht="14.25" customHeight="1" x14ac:dyDescent="0.4">
      <c r="B806" s="16"/>
      <c r="C806" s="16"/>
      <c r="D806" s="16"/>
    </row>
    <row r="807" spans="2:4" ht="14.25" customHeight="1" x14ac:dyDescent="0.4">
      <c r="B807" s="16"/>
      <c r="C807" s="16"/>
      <c r="D807" s="16"/>
    </row>
    <row r="808" spans="2:4" ht="14.25" customHeight="1" x14ac:dyDescent="0.4">
      <c r="B808" s="16"/>
      <c r="C808" s="16"/>
      <c r="D808" s="16"/>
    </row>
    <row r="809" spans="2:4" ht="14.25" customHeight="1" x14ac:dyDescent="0.4">
      <c r="B809" s="16"/>
      <c r="C809" s="16"/>
      <c r="D809" s="16"/>
    </row>
    <row r="810" spans="2:4" ht="14.25" customHeight="1" x14ac:dyDescent="0.4">
      <c r="B810" s="16"/>
      <c r="C810" s="16"/>
      <c r="D810" s="16"/>
    </row>
    <row r="811" spans="2:4" ht="14.25" customHeight="1" x14ac:dyDescent="0.4">
      <c r="B811" s="16"/>
      <c r="C811" s="16"/>
      <c r="D811" s="16"/>
    </row>
    <row r="812" spans="2:4" ht="14.25" customHeight="1" x14ac:dyDescent="0.4">
      <c r="B812" s="16"/>
      <c r="C812" s="16"/>
      <c r="D812" s="16"/>
    </row>
    <row r="813" spans="2:4" ht="14.25" customHeight="1" x14ac:dyDescent="0.4">
      <c r="B813" s="16"/>
      <c r="C813" s="16"/>
      <c r="D813" s="16"/>
    </row>
    <row r="814" spans="2:4" ht="14.25" customHeight="1" x14ac:dyDescent="0.4">
      <c r="B814" s="16"/>
      <c r="C814" s="16"/>
      <c r="D814" s="16"/>
    </row>
    <row r="815" spans="2:4" ht="14.25" customHeight="1" x14ac:dyDescent="0.4">
      <c r="B815" s="16"/>
      <c r="C815" s="16"/>
      <c r="D815" s="16"/>
    </row>
    <row r="816" spans="2:4" ht="14.25" customHeight="1" x14ac:dyDescent="0.4">
      <c r="B816" s="16"/>
      <c r="C816" s="16"/>
      <c r="D816" s="16"/>
    </row>
    <row r="817" spans="2:4" ht="14.25" customHeight="1" x14ac:dyDescent="0.4">
      <c r="B817" s="16"/>
      <c r="C817" s="16"/>
      <c r="D817" s="16"/>
    </row>
    <row r="818" spans="2:4" ht="14.25" customHeight="1" x14ac:dyDescent="0.4">
      <c r="B818" s="16"/>
      <c r="C818" s="16"/>
      <c r="D818" s="16"/>
    </row>
    <row r="819" spans="2:4" ht="14.25" customHeight="1" x14ac:dyDescent="0.4">
      <c r="B819" s="16"/>
      <c r="C819" s="16"/>
      <c r="D819" s="16"/>
    </row>
    <row r="820" spans="2:4" ht="14.25" customHeight="1" x14ac:dyDescent="0.4">
      <c r="B820" s="16"/>
      <c r="C820" s="16"/>
      <c r="D820" s="16"/>
    </row>
    <row r="821" spans="2:4" ht="14.25" customHeight="1" x14ac:dyDescent="0.4">
      <c r="B821" s="16"/>
      <c r="C821" s="16"/>
      <c r="D821" s="16"/>
    </row>
    <row r="822" spans="2:4" ht="14.25" customHeight="1" x14ac:dyDescent="0.4">
      <c r="B822" s="16"/>
      <c r="C822" s="16"/>
      <c r="D822" s="16"/>
    </row>
    <row r="823" spans="2:4" ht="14.25" customHeight="1" x14ac:dyDescent="0.4">
      <c r="B823" s="16"/>
      <c r="C823" s="16"/>
      <c r="D823" s="16"/>
    </row>
    <row r="824" spans="2:4" ht="14.25" customHeight="1" x14ac:dyDescent="0.4">
      <c r="B824" s="16"/>
      <c r="C824" s="16"/>
      <c r="D824" s="16"/>
    </row>
    <row r="825" spans="2:4" ht="14.25" customHeight="1" x14ac:dyDescent="0.4">
      <c r="B825" s="16"/>
      <c r="C825" s="16"/>
      <c r="D825" s="16"/>
    </row>
    <row r="826" spans="2:4" ht="14.25" customHeight="1" x14ac:dyDescent="0.4">
      <c r="B826" s="16"/>
      <c r="C826" s="16"/>
      <c r="D826" s="16"/>
    </row>
    <row r="827" spans="2:4" ht="14.25" customHeight="1" x14ac:dyDescent="0.4">
      <c r="B827" s="16"/>
      <c r="C827" s="16"/>
      <c r="D827" s="16"/>
    </row>
    <row r="828" spans="2:4" ht="14.25" customHeight="1" x14ac:dyDescent="0.4">
      <c r="B828" s="16"/>
      <c r="C828" s="16"/>
      <c r="D828" s="16"/>
    </row>
    <row r="829" spans="2:4" ht="14.25" customHeight="1" x14ac:dyDescent="0.4">
      <c r="B829" s="16"/>
      <c r="C829" s="16"/>
      <c r="D829" s="16"/>
    </row>
    <row r="830" spans="2:4" ht="14.25" customHeight="1" x14ac:dyDescent="0.4">
      <c r="B830" s="16"/>
      <c r="C830" s="16"/>
      <c r="D830" s="16"/>
    </row>
    <row r="831" spans="2:4" ht="14.25" customHeight="1" x14ac:dyDescent="0.4">
      <c r="B831" s="16"/>
      <c r="C831" s="16"/>
      <c r="D831" s="16"/>
    </row>
    <row r="832" spans="2:4" ht="14.25" customHeight="1" x14ac:dyDescent="0.4">
      <c r="B832" s="16"/>
      <c r="C832" s="16"/>
      <c r="D832" s="16"/>
    </row>
    <row r="833" spans="2:4" ht="14.25" customHeight="1" x14ac:dyDescent="0.4">
      <c r="B833" s="16"/>
      <c r="C833" s="16"/>
      <c r="D833" s="16"/>
    </row>
    <row r="834" spans="2:4" ht="14.25" customHeight="1" x14ac:dyDescent="0.4">
      <c r="B834" s="16"/>
      <c r="C834" s="16"/>
      <c r="D834" s="16"/>
    </row>
    <row r="835" spans="2:4" ht="14.25" customHeight="1" x14ac:dyDescent="0.4">
      <c r="B835" s="16"/>
      <c r="C835" s="16"/>
      <c r="D835" s="16"/>
    </row>
    <row r="836" spans="2:4" ht="14.25" customHeight="1" x14ac:dyDescent="0.4">
      <c r="B836" s="16"/>
      <c r="C836" s="16"/>
      <c r="D836" s="16"/>
    </row>
    <row r="837" spans="2:4" ht="14.25" customHeight="1" x14ac:dyDescent="0.4">
      <c r="B837" s="16"/>
      <c r="C837" s="16"/>
      <c r="D837" s="16"/>
    </row>
    <row r="838" spans="2:4" ht="14.25" customHeight="1" x14ac:dyDescent="0.4">
      <c r="B838" s="16"/>
      <c r="C838" s="16"/>
      <c r="D838" s="16"/>
    </row>
    <row r="839" spans="2:4" ht="14.25" customHeight="1" x14ac:dyDescent="0.4">
      <c r="B839" s="16"/>
      <c r="C839" s="16"/>
      <c r="D839" s="16"/>
    </row>
    <row r="840" spans="2:4" ht="14.25" customHeight="1" x14ac:dyDescent="0.4">
      <c r="B840" s="16"/>
      <c r="C840" s="16"/>
      <c r="D840" s="16"/>
    </row>
    <row r="841" spans="2:4" ht="14.25" customHeight="1" x14ac:dyDescent="0.4">
      <c r="B841" s="16"/>
      <c r="C841" s="16"/>
      <c r="D841" s="16"/>
    </row>
    <row r="842" spans="2:4" ht="14.25" customHeight="1" x14ac:dyDescent="0.4">
      <c r="B842" s="16"/>
      <c r="C842" s="16"/>
      <c r="D842" s="16"/>
    </row>
    <row r="843" spans="2:4" ht="14.25" customHeight="1" x14ac:dyDescent="0.4">
      <c r="B843" s="16"/>
      <c r="C843" s="16"/>
      <c r="D843" s="16"/>
    </row>
    <row r="844" spans="2:4" ht="14.25" customHeight="1" x14ac:dyDescent="0.4">
      <c r="B844" s="16"/>
      <c r="C844" s="16"/>
      <c r="D844" s="16"/>
    </row>
    <row r="845" spans="2:4" ht="14.25" customHeight="1" x14ac:dyDescent="0.4">
      <c r="B845" s="16"/>
      <c r="C845" s="16"/>
      <c r="D845" s="16"/>
    </row>
    <row r="846" spans="2:4" ht="14.25" customHeight="1" x14ac:dyDescent="0.4">
      <c r="B846" s="16"/>
      <c r="C846" s="16"/>
      <c r="D846" s="16"/>
    </row>
    <row r="847" spans="2:4" ht="14.25" customHeight="1" x14ac:dyDescent="0.4">
      <c r="B847" s="16"/>
      <c r="C847" s="16"/>
      <c r="D847" s="16"/>
    </row>
    <row r="848" spans="2:4" ht="14.25" customHeight="1" x14ac:dyDescent="0.4">
      <c r="B848" s="16"/>
      <c r="C848" s="16"/>
      <c r="D848" s="16"/>
    </row>
    <row r="849" spans="2:4" ht="14.25" customHeight="1" x14ac:dyDescent="0.4">
      <c r="B849" s="16"/>
      <c r="C849" s="16"/>
      <c r="D849" s="16"/>
    </row>
    <row r="850" spans="2:4" ht="14.25" customHeight="1" x14ac:dyDescent="0.4">
      <c r="B850" s="16"/>
      <c r="C850" s="16"/>
      <c r="D850" s="16"/>
    </row>
    <row r="851" spans="2:4" ht="14.25" customHeight="1" x14ac:dyDescent="0.4">
      <c r="B851" s="16"/>
      <c r="C851" s="16"/>
      <c r="D851" s="16"/>
    </row>
    <row r="852" spans="2:4" ht="14.25" customHeight="1" x14ac:dyDescent="0.4">
      <c r="B852" s="16"/>
      <c r="C852" s="16"/>
      <c r="D852" s="16"/>
    </row>
    <row r="853" spans="2:4" ht="14.25" customHeight="1" x14ac:dyDescent="0.4">
      <c r="B853" s="16"/>
      <c r="C853" s="16"/>
      <c r="D853" s="16"/>
    </row>
    <row r="854" spans="2:4" ht="14.25" customHeight="1" x14ac:dyDescent="0.4">
      <c r="B854" s="16"/>
      <c r="C854" s="16"/>
      <c r="D854" s="16"/>
    </row>
    <row r="855" spans="2:4" ht="14.25" customHeight="1" x14ac:dyDescent="0.4">
      <c r="B855" s="16"/>
      <c r="C855" s="16"/>
      <c r="D855" s="16"/>
    </row>
    <row r="856" spans="2:4" ht="14.25" customHeight="1" x14ac:dyDescent="0.4">
      <c r="B856" s="16"/>
      <c r="C856" s="16"/>
      <c r="D856" s="16"/>
    </row>
    <row r="857" spans="2:4" ht="14.25" customHeight="1" x14ac:dyDescent="0.4">
      <c r="B857" s="16"/>
      <c r="C857" s="16"/>
      <c r="D857" s="16"/>
    </row>
    <row r="858" spans="2:4" ht="14.25" customHeight="1" x14ac:dyDescent="0.4">
      <c r="B858" s="16"/>
      <c r="C858" s="16"/>
      <c r="D858" s="16"/>
    </row>
    <row r="859" spans="2:4" ht="14.25" customHeight="1" x14ac:dyDescent="0.4">
      <c r="B859" s="16"/>
      <c r="C859" s="16"/>
      <c r="D859" s="16"/>
    </row>
    <row r="860" spans="2:4" ht="14.25" customHeight="1" x14ac:dyDescent="0.4">
      <c r="B860" s="16"/>
      <c r="C860" s="16"/>
      <c r="D860" s="16"/>
    </row>
    <row r="861" spans="2:4" ht="14.25" customHeight="1" x14ac:dyDescent="0.4">
      <c r="B861" s="16"/>
      <c r="C861" s="16"/>
      <c r="D861" s="16"/>
    </row>
    <row r="862" spans="2:4" ht="14.25" customHeight="1" x14ac:dyDescent="0.4">
      <c r="B862" s="16"/>
      <c r="C862" s="16"/>
      <c r="D862" s="16"/>
    </row>
    <row r="863" spans="2:4" ht="14.25" customHeight="1" x14ac:dyDescent="0.4">
      <c r="B863" s="16"/>
      <c r="C863" s="16"/>
      <c r="D863" s="16"/>
    </row>
    <row r="864" spans="2:4" ht="14.25" customHeight="1" x14ac:dyDescent="0.4">
      <c r="B864" s="16"/>
      <c r="C864" s="16"/>
      <c r="D864" s="16"/>
    </row>
    <row r="865" spans="2:4" ht="14.25" customHeight="1" x14ac:dyDescent="0.4">
      <c r="B865" s="16"/>
      <c r="C865" s="16"/>
      <c r="D865" s="16"/>
    </row>
    <row r="866" spans="2:4" ht="14.25" customHeight="1" x14ac:dyDescent="0.4">
      <c r="B866" s="16"/>
      <c r="C866" s="16"/>
      <c r="D866" s="16"/>
    </row>
    <row r="867" spans="2:4" ht="14.25" customHeight="1" x14ac:dyDescent="0.4">
      <c r="B867" s="16"/>
      <c r="C867" s="16"/>
      <c r="D867" s="16"/>
    </row>
    <row r="868" spans="2:4" ht="14.25" customHeight="1" x14ac:dyDescent="0.4">
      <c r="B868" s="16"/>
      <c r="C868" s="16"/>
      <c r="D868" s="16"/>
    </row>
    <row r="869" spans="2:4" ht="14.25" customHeight="1" x14ac:dyDescent="0.4">
      <c r="B869" s="16"/>
      <c r="C869" s="16"/>
      <c r="D869" s="16"/>
    </row>
    <row r="870" spans="2:4" ht="14.25" customHeight="1" x14ac:dyDescent="0.4">
      <c r="B870" s="16"/>
      <c r="C870" s="16"/>
      <c r="D870" s="16"/>
    </row>
    <row r="871" spans="2:4" ht="14.25" customHeight="1" x14ac:dyDescent="0.4">
      <c r="B871" s="16"/>
      <c r="C871" s="16"/>
      <c r="D871" s="16"/>
    </row>
    <row r="872" spans="2:4" ht="14.25" customHeight="1" x14ac:dyDescent="0.4">
      <c r="B872" s="16"/>
      <c r="C872" s="16"/>
      <c r="D872" s="16"/>
    </row>
    <row r="873" spans="2:4" ht="14.25" customHeight="1" x14ac:dyDescent="0.4">
      <c r="B873" s="16"/>
      <c r="C873" s="16"/>
      <c r="D873" s="16"/>
    </row>
    <row r="874" spans="2:4" ht="14.25" customHeight="1" x14ac:dyDescent="0.4">
      <c r="B874" s="16"/>
      <c r="C874" s="16"/>
      <c r="D874" s="16"/>
    </row>
    <row r="875" spans="2:4" ht="14.25" customHeight="1" x14ac:dyDescent="0.4">
      <c r="B875" s="16"/>
      <c r="C875" s="16"/>
      <c r="D875" s="16"/>
    </row>
    <row r="876" spans="2:4" ht="14.25" customHeight="1" x14ac:dyDescent="0.4">
      <c r="B876" s="16"/>
      <c r="C876" s="16"/>
      <c r="D876" s="16"/>
    </row>
    <row r="877" spans="2:4" ht="14.25" customHeight="1" x14ac:dyDescent="0.4">
      <c r="B877" s="16"/>
      <c r="C877" s="16"/>
      <c r="D877" s="16"/>
    </row>
    <row r="878" spans="2:4" ht="14.25" customHeight="1" x14ac:dyDescent="0.4">
      <c r="B878" s="16"/>
      <c r="C878" s="16"/>
      <c r="D878" s="16"/>
    </row>
    <row r="879" spans="2:4" ht="14.25" customHeight="1" x14ac:dyDescent="0.4">
      <c r="B879" s="16"/>
      <c r="C879" s="16"/>
      <c r="D879" s="16"/>
    </row>
    <row r="880" spans="2:4" ht="14.25" customHeight="1" x14ac:dyDescent="0.4">
      <c r="B880" s="16"/>
      <c r="C880" s="16"/>
      <c r="D880" s="16"/>
    </row>
    <row r="881" spans="2:4" ht="14.25" customHeight="1" x14ac:dyDescent="0.4">
      <c r="B881" s="16"/>
      <c r="C881" s="16"/>
      <c r="D881" s="16"/>
    </row>
    <row r="882" spans="2:4" ht="14.25" customHeight="1" x14ac:dyDescent="0.4">
      <c r="B882" s="16"/>
      <c r="C882" s="16"/>
      <c r="D882" s="16"/>
    </row>
    <row r="883" spans="2:4" ht="14.25" customHeight="1" x14ac:dyDescent="0.4">
      <c r="B883" s="16"/>
      <c r="C883" s="16"/>
      <c r="D883" s="16"/>
    </row>
    <row r="884" spans="2:4" ht="14.25" customHeight="1" x14ac:dyDescent="0.4">
      <c r="B884" s="16"/>
      <c r="C884" s="16"/>
      <c r="D884" s="16"/>
    </row>
    <row r="885" spans="2:4" ht="14.25" customHeight="1" x14ac:dyDescent="0.4">
      <c r="B885" s="16"/>
      <c r="C885" s="16"/>
      <c r="D885" s="16"/>
    </row>
    <row r="886" spans="2:4" ht="14.25" customHeight="1" x14ac:dyDescent="0.4">
      <c r="B886" s="16"/>
      <c r="C886" s="16"/>
      <c r="D886" s="16"/>
    </row>
    <row r="887" spans="2:4" ht="14.25" customHeight="1" x14ac:dyDescent="0.4">
      <c r="B887" s="16"/>
      <c r="C887" s="16"/>
      <c r="D887" s="16"/>
    </row>
    <row r="888" spans="2:4" ht="14.25" customHeight="1" x14ac:dyDescent="0.4">
      <c r="B888" s="16"/>
      <c r="C888" s="16"/>
      <c r="D888" s="16"/>
    </row>
    <row r="889" spans="2:4" ht="14.25" customHeight="1" x14ac:dyDescent="0.4">
      <c r="B889" s="16"/>
      <c r="C889" s="16"/>
      <c r="D889" s="16"/>
    </row>
    <row r="890" spans="2:4" ht="14.25" customHeight="1" x14ac:dyDescent="0.4">
      <c r="B890" s="16"/>
      <c r="C890" s="16"/>
      <c r="D890" s="16"/>
    </row>
    <row r="891" spans="2:4" ht="14.25" customHeight="1" x14ac:dyDescent="0.4">
      <c r="B891" s="16"/>
      <c r="C891" s="16"/>
      <c r="D891" s="16"/>
    </row>
    <row r="892" spans="2:4" ht="14.25" customHeight="1" x14ac:dyDescent="0.4">
      <c r="B892" s="16"/>
      <c r="C892" s="16"/>
      <c r="D892" s="16"/>
    </row>
    <row r="893" spans="2:4" ht="14.25" customHeight="1" x14ac:dyDescent="0.4">
      <c r="B893" s="16"/>
      <c r="C893" s="16"/>
      <c r="D893" s="16"/>
    </row>
    <row r="894" spans="2:4" ht="14.25" customHeight="1" x14ac:dyDescent="0.4">
      <c r="B894" s="16"/>
      <c r="C894" s="16"/>
      <c r="D894" s="16"/>
    </row>
    <row r="895" spans="2:4" ht="14.25" customHeight="1" x14ac:dyDescent="0.4">
      <c r="B895" s="16"/>
      <c r="C895" s="16"/>
      <c r="D895" s="16"/>
    </row>
    <row r="896" spans="2:4" ht="14.25" customHeight="1" x14ac:dyDescent="0.4">
      <c r="B896" s="16"/>
      <c r="C896" s="16"/>
      <c r="D896" s="16"/>
    </row>
    <row r="897" spans="2:4" ht="14.25" customHeight="1" x14ac:dyDescent="0.4">
      <c r="B897" s="16"/>
      <c r="C897" s="16"/>
      <c r="D897" s="16"/>
    </row>
    <row r="898" spans="2:4" ht="14.25" customHeight="1" x14ac:dyDescent="0.4">
      <c r="B898" s="16"/>
      <c r="C898" s="16"/>
      <c r="D898" s="16"/>
    </row>
    <row r="899" spans="2:4" ht="14.25" customHeight="1" x14ac:dyDescent="0.4">
      <c r="B899" s="16"/>
      <c r="C899" s="16"/>
      <c r="D899" s="16"/>
    </row>
    <row r="900" spans="2:4" ht="14.25" customHeight="1" x14ac:dyDescent="0.4">
      <c r="B900" s="16"/>
      <c r="C900" s="16"/>
      <c r="D900" s="16"/>
    </row>
    <row r="901" spans="2:4" ht="14.25" customHeight="1" x14ac:dyDescent="0.4">
      <c r="B901" s="16"/>
      <c r="C901" s="16"/>
      <c r="D901" s="16"/>
    </row>
    <row r="902" spans="2:4" ht="14.25" customHeight="1" x14ac:dyDescent="0.4">
      <c r="B902" s="16"/>
      <c r="C902" s="16"/>
      <c r="D902" s="16"/>
    </row>
    <row r="903" spans="2:4" ht="14.25" customHeight="1" x14ac:dyDescent="0.4">
      <c r="B903" s="16"/>
      <c r="C903" s="16"/>
      <c r="D903" s="16"/>
    </row>
    <row r="904" spans="2:4" ht="14.25" customHeight="1" x14ac:dyDescent="0.4">
      <c r="B904" s="16"/>
      <c r="C904" s="16"/>
      <c r="D904" s="16"/>
    </row>
    <row r="905" spans="2:4" ht="14.25" customHeight="1" x14ac:dyDescent="0.4">
      <c r="B905" s="16"/>
      <c r="C905" s="16"/>
      <c r="D905" s="16"/>
    </row>
    <row r="906" spans="2:4" ht="14.25" customHeight="1" x14ac:dyDescent="0.4">
      <c r="B906" s="16"/>
      <c r="C906" s="16"/>
      <c r="D906" s="16"/>
    </row>
    <row r="907" spans="2:4" ht="14.25" customHeight="1" x14ac:dyDescent="0.4">
      <c r="B907" s="16"/>
      <c r="C907" s="16"/>
      <c r="D907" s="16"/>
    </row>
    <row r="908" spans="2:4" ht="14.25" customHeight="1" x14ac:dyDescent="0.4">
      <c r="B908" s="16"/>
      <c r="C908" s="16"/>
      <c r="D908" s="16"/>
    </row>
    <row r="909" spans="2:4" ht="14.25" customHeight="1" x14ac:dyDescent="0.4">
      <c r="B909" s="16"/>
      <c r="C909" s="16"/>
      <c r="D909" s="16"/>
    </row>
    <row r="910" spans="2:4" ht="14.25" customHeight="1" x14ac:dyDescent="0.4">
      <c r="B910" s="16"/>
      <c r="C910" s="16"/>
      <c r="D910" s="16"/>
    </row>
    <row r="911" spans="2:4" ht="14.25" customHeight="1" x14ac:dyDescent="0.4">
      <c r="B911" s="16"/>
      <c r="C911" s="16"/>
      <c r="D911" s="16"/>
    </row>
    <row r="912" spans="2:4" ht="14.25" customHeight="1" x14ac:dyDescent="0.4">
      <c r="B912" s="16"/>
      <c r="C912" s="16"/>
      <c r="D912" s="16"/>
    </row>
    <row r="913" spans="2:4" ht="14.25" customHeight="1" x14ac:dyDescent="0.4">
      <c r="B913" s="16"/>
      <c r="C913" s="16"/>
      <c r="D913" s="16"/>
    </row>
    <row r="914" spans="2:4" ht="14.25" customHeight="1" x14ac:dyDescent="0.4">
      <c r="B914" s="16"/>
      <c r="C914" s="16"/>
      <c r="D914" s="16"/>
    </row>
    <row r="915" spans="2:4" ht="14.25" customHeight="1" x14ac:dyDescent="0.4">
      <c r="B915" s="16"/>
      <c r="C915" s="16"/>
      <c r="D915" s="16"/>
    </row>
    <row r="916" spans="2:4" ht="14.25" customHeight="1" x14ac:dyDescent="0.4">
      <c r="B916" s="16"/>
      <c r="C916" s="16"/>
      <c r="D916" s="16"/>
    </row>
    <row r="917" spans="2:4" ht="14.25" customHeight="1" x14ac:dyDescent="0.4">
      <c r="B917" s="16"/>
      <c r="C917" s="16"/>
      <c r="D917" s="16"/>
    </row>
    <row r="918" spans="2:4" ht="14.25" customHeight="1" x14ac:dyDescent="0.4">
      <c r="B918" s="16"/>
      <c r="C918" s="16"/>
      <c r="D918" s="16"/>
    </row>
    <row r="919" spans="2:4" ht="14.25" customHeight="1" x14ac:dyDescent="0.4">
      <c r="B919" s="16"/>
      <c r="C919" s="16"/>
      <c r="D919" s="16"/>
    </row>
    <row r="920" spans="2:4" ht="14.25" customHeight="1" x14ac:dyDescent="0.4">
      <c r="B920" s="16"/>
      <c r="C920" s="16"/>
      <c r="D920" s="16"/>
    </row>
    <row r="921" spans="2:4" ht="14.25" customHeight="1" x14ac:dyDescent="0.4">
      <c r="B921" s="16"/>
      <c r="C921" s="16"/>
      <c r="D921" s="16"/>
    </row>
    <row r="922" spans="2:4" ht="14.25" customHeight="1" x14ac:dyDescent="0.4">
      <c r="B922" s="16"/>
      <c r="C922" s="16"/>
      <c r="D922" s="16"/>
    </row>
    <row r="923" spans="2:4" ht="14.25" customHeight="1" x14ac:dyDescent="0.4">
      <c r="B923" s="16"/>
      <c r="C923" s="16"/>
      <c r="D923" s="16"/>
    </row>
    <row r="924" spans="2:4" ht="14.25" customHeight="1" x14ac:dyDescent="0.4">
      <c r="B924" s="16"/>
      <c r="C924" s="16"/>
      <c r="D924" s="16"/>
    </row>
    <row r="925" spans="2:4" ht="14.25" customHeight="1" x14ac:dyDescent="0.4">
      <c r="B925" s="16"/>
      <c r="C925" s="16"/>
      <c r="D925" s="16"/>
    </row>
    <row r="926" spans="2:4" ht="14.25" customHeight="1" x14ac:dyDescent="0.4">
      <c r="B926" s="16"/>
      <c r="C926" s="16"/>
      <c r="D926" s="16"/>
    </row>
    <row r="927" spans="2:4" ht="14.25" customHeight="1" x14ac:dyDescent="0.4">
      <c r="B927" s="16"/>
      <c r="C927" s="16"/>
      <c r="D927" s="16"/>
    </row>
    <row r="928" spans="2:4" ht="14.25" customHeight="1" x14ac:dyDescent="0.4">
      <c r="B928" s="16"/>
      <c r="C928" s="16"/>
      <c r="D928" s="16"/>
    </row>
    <row r="929" spans="2:4" ht="14.25" customHeight="1" x14ac:dyDescent="0.4">
      <c r="B929" s="16"/>
      <c r="C929" s="16"/>
      <c r="D929" s="16"/>
    </row>
    <row r="930" spans="2:4" ht="14.25" customHeight="1" x14ac:dyDescent="0.4">
      <c r="B930" s="16"/>
      <c r="C930" s="16"/>
      <c r="D930" s="16"/>
    </row>
    <row r="931" spans="2:4" ht="14.25" customHeight="1" x14ac:dyDescent="0.4">
      <c r="B931" s="16"/>
      <c r="C931" s="16"/>
      <c r="D931" s="16"/>
    </row>
    <row r="932" spans="2:4" ht="14.25" customHeight="1" x14ac:dyDescent="0.4">
      <c r="B932" s="16"/>
      <c r="C932" s="16"/>
      <c r="D932" s="16"/>
    </row>
    <row r="933" spans="2:4" ht="14.25" customHeight="1" x14ac:dyDescent="0.4">
      <c r="B933" s="16"/>
      <c r="C933" s="16"/>
      <c r="D933" s="16"/>
    </row>
    <row r="934" spans="2:4" ht="14.25" customHeight="1" x14ac:dyDescent="0.4">
      <c r="B934" s="16"/>
      <c r="C934" s="16"/>
      <c r="D934" s="16"/>
    </row>
    <row r="935" spans="2:4" ht="14.25" customHeight="1" x14ac:dyDescent="0.4">
      <c r="B935" s="16"/>
      <c r="C935" s="16"/>
      <c r="D935" s="16"/>
    </row>
    <row r="936" spans="2:4" ht="14.25" customHeight="1" x14ac:dyDescent="0.4">
      <c r="B936" s="16"/>
      <c r="C936" s="16"/>
      <c r="D936" s="16"/>
    </row>
    <row r="937" spans="2:4" ht="14.25" customHeight="1" x14ac:dyDescent="0.4">
      <c r="B937" s="16"/>
      <c r="C937" s="16"/>
      <c r="D937" s="16"/>
    </row>
    <row r="938" spans="2:4" ht="14.25" customHeight="1" x14ac:dyDescent="0.4">
      <c r="B938" s="16"/>
      <c r="C938" s="16"/>
      <c r="D938" s="16"/>
    </row>
    <row r="939" spans="2:4" ht="14.25" customHeight="1" x14ac:dyDescent="0.4">
      <c r="B939" s="16"/>
      <c r="C939" s="16"/>
      <c r="D939" s="16"/>
    </row>
    <row r="940" spans="2:4" ht="14.25" customHeight="1" x14ac:dyDescent="0.4">
      <c r="B940" s="16"/>
      <c r="C940" s="16"/>
      <c r="D940" s="16"/>
    </row>
    <row r="941" spans="2:4" ht="14.25" customHeight="1" x14ac:dyDescent="0.4">
      <c r="B941" s="16"/>
      <c r="C941" s="16"/>
      <c r="D941" s="16"/>
    </row>
    <row r="942" spans="2:4" ht="14.25" customHeight="1" x14ac:dyDescent="0.4">
      <c r="B942" s="16"/>
      <c r="C942" s="16"/>
      <c r="D942" s="16"/>
    </row>
    <row r="943" spans="2:4" ht="14.25" customHeight="1" x14ac:dyDescent="0.4">
      <c r="B943" s="16"/>
      <c r="C943" s="16"/>
      <c r="D943" s="16"/>
    </row>
    <row r="944" spans="2:4" ht="14.25" customHeight="1" x14ac:dyDescent="0.4">
      <c r="B944" s="16"/>
      <c r="C944" s="16"/>
      <c r="D944" s="16"/>
    </row>
    <row r="945" spans="2:4" ht="14.25" customHeight="1" x14ac:dyDescent="0.4">
      <c r="B945" s="16"/>
      <c r="C945" s="16"/>
      <c r="D945" s="16"/>
    </row>
    <row r="946" spans="2:4" ht="14.25" customHeight="1" x14ac:dyDescent="0.4">
      <c r="B946" s="16"/>
      <c r="C946" s="16"/>
      <c r="D946" s="16"/>
    </row>
    <row r="947" spans="2:4" ht="14.25" customHeight="1" x14ac:dyDescent="0.4">
      <c r="B947" s="16"/>
      <c r="C947" s="16"/>
      <c r="D947" s="16"/>
    </row>
    <row r="948" spans="2:4" ht="14.25" customHeight="1" x14ac:dyDescent="0.4">
      <c r="B948" s="16"/>
      <c r="C948" s="16"/>
      <c r="D948" s="16"/>
    </row>
    <row r="949" spans="2:4" ht="14.25" customHeight="1" x14ac:dyDescent="0.4">
      <c r="B949" s="16"/>
      <c r="C949" s="16"/>
      <c r="D949" s="16"/>
    </row>
    <row r="950" spans="2:4" ht="14.25" customHeight="1" x14ac:dyDescent="0.4">
      <c r="B950" s="16"/>
      <c r="C950" s="16"/>
      <c r="D950" s="16"/>
    </row>
    <row r="951" spans="2:4" ht="14.25" customHeight="1" x14ac:dyDescent="0.4">
      <c r="B951" s="16"/>
      <c r="C951" s="16"/>
      <c r="D951" s="16"/>
    </row>
    <row r="952" spans="2:4" ht="14.25" customHeight="1" x14ac:dyDescent="0.4">
      <c r="B952" s="16"/>
      <c r="C952" s="16"/>
      <c r="D952" s="16"/>
    </row>
    <row r="953" spans="2:4" ht="14.25" customHeight="1" x14ac:dyDescent="0.4">
      <c r="B953" s="16"/>
      <c r="C953" s="16"/>
      <c r="D953" s="16"/>
    </row>
    <row r="954" spans="2:4" ht="14.25" customHeight="1" x14ac:dyDescent="0.4">
      <c r="B954" s="16"/>
      <c r="C954" s="16"/>
      <c r="D954" s="16"/>
    </row>
    <row r="955" spans="2:4" ht="14.25" customHeight="1" x14ac:dyDescent="0.4">
      <c r="B955" s="16"/>
      <c r="C955" s="16"/>
      <c r="D955" s="16"/>
    </row>
    <row r="956" spans="2:4" ht="14.25" customHeight="1" x14ac:dyDescent="0.4">
      <c r="B956" s="16"/>
      <c r="C956" s="16"/>
      <c r="D956" s="16"/>
    </row>
    <row r="957" spans="2:4" ht="14.25" customHeight="1" x14ac:dyDescent="0.4">
      <c r="B957" s="16"/>
      <c r="C957" s="16"/>
      <c r="D957" s="16"/>
    </row>
    <row r="958" spans="2:4" ht="14.25" customHeight="1" x14ac:dyDescent="0.4">
      <c r="B958" s="16"/>
      <c r="C958" s="16"/>
      <c r="D958" s="16"/>
    </row>
    <row r="959" spans="2:4" ht="14.25" customHeight="1" x14ac:dyDescent="0.4">
      <c r="B959" s="16"/>
      <c r="C959" s="16"/>
      <c r="D959" s="16"/>
    </row>
    <row r="960" spans="2:4" ht="14.25" customHeight="1" x14ac:dyDescent="0.4">
      <c r="B960" s="16"/>
      <c r="C960" s="16"/>
      <c r="D960" s="16"/>
    </row>
    <row r="961" spans="2:4" ht="14.25" customHeight="1" x14ac:dyDescent="0.4">
      <c r="B961" s="16"/>
      <c r="C961" s="16"/>
      <c r="D961" s="16"/>
    </row>
    <row r="962" spans="2:4" ht="14.25" customHeight="1" x14ac:dyDescent="0.4">
      <c r="B962" s="16"/>
      <c r="C962" s="16"/>
      <c r="D962" s="16"/>
    </row>
    <row r="963" spans="2:4" ht="14.25" customHeight="1" x14ac:dyDescent="0.4">
      <c r="B963" s="16"/>
      <c r="C963" s="16"/>
      <c r="D963" s="16"/>
    </row>
    <row r="964" spans="2:4" ht="14.25" customHeight="1" x14ac:dyDescent="0.4">
      <c r="B964" s="16"/>
      <c r="C964" s="16"/>
      <c r="D964" s="16"/>
    </row>
    <row r="965" spans="2:4" ht="14.25" customHeight="1" x14ac:dyDescent="0.4">
      <c r="B965" s="16"/>
      <c r="C965" s="16"/>
      <c r="D965" s="16"/>
    </row>
    <row r="966" spans="2:4" ht="14.25" customHeight="1" x14ac:dyDescent="0.4">
      <c r="B966" s="16"/>
      <c r="C966" s="16"/>
      <c r="D966" s="16"/>
    </row>
    <row r="967" spans="2:4" ht="14.25" customHeight="1" x14ac:dyDescent="0.4">
      <c r="B967" s="16"/>
      <c r="C967" s="16"/>
      <c r="D967" s="16"/>
    </row>
    <row r="968" spans="2:4" ht="14.25" customHeight="1" x14ac:dyDescent="0.4">
      <c r="B968" s="16"/>
      <c r="C968" s="16"/>
      <c r="D968" s="16"/>
    </row>
    <row r="969" spans="2:4" ht="14.25" customHeight="1" x14ac:dyDescent="0.4">
      <c r="B969" s="16"/>
      <c r="C969" s="16"/>
      <c r="D969" s="16"/>
    </row>
    <row r="970" spans="2:4" ht="14.25" customHeight="1" x14ac:dyDescent="0.4">
      <c r="B970" s="16"/>
      <c r="C970" s="16"/>
      <c r="D970" s="16"/>
    </row>
    <row r="971" spans="2:4" ht="14.25" customHeight="1" x14ac:dyDescent="0.4">
      <c r="B971" s="16"/>
      <c r="C971" s="16"/>
      <c r="D971" s="16"/>
    </row>
    <row r="972" spans="2:4" ht="14.25" customHeight="1" x14ac:dyDescent="0.4">
      <c r="B972" s="16"/>
      <c r="C972" s="16"/>
      <c r="D972" s="16"/>
    </row>
    <row r="973" spans="2:4" ht="14.25" customHeight="1" x14ac:dyDescent="0.4">
      <c r="B973" s="16"/>
      <c r="C973" s="16"/>
      <c r="D973" s="16"/>
    </row>
    <row r="974" spans="2:4" ht="14.25" customHeight="1" x14ac:dyDescent="0.4">
      <c r="B974" s="16"/>
      <c r="C974" s="16"/>
      <c r="D974" s="16"/>
    </row>
    <row r="975" spans="2:4" ht="14.25" customHeight="1" x14ac:dyDescent="0.4">
      <c r="B975" s="16"/>
      <c r="C975" s="16"/>
      <c r="D975" s="16"/>
    </row>
    <row r="976" spans="2:4" ht="14.25" customHeight="1" x14ac:dyDescent="0.4">
      <c r="B976" s="16"/>
      <c r="C976" s="16"/>
      <c r="D976" s="16"/>
    </row>
    <row r="977" spans="2:4" ht="14.25" customHeight="1" x14ac:dyDescent="0.4">
      <c r="B977" s="16"/>
      <c r="C977" s="16"/>
      <c r="D977" s="16"/>
    </row>
    <row r="978" spans="2:4" ht="14.25" customHeight="1" x14ac:dyDescent="0.4">
      <c r="B978" s="16"/>
      <c r="C978" s="16"/>
      <c r="D978" s="16"/>
    </row>
    <row r="979" spans="2:4" ht="14.25" customHeight="1" x14ac:dyDescent="0.4">
      <c r="B979" s="16"/>
      <c r="C979" s="16"/>
      <c r="D979" s="16"/>
    </row>
    <row r="980" spans="2:4" ht="14.25" customHeight="1" x14ac:dyDescent="0.4">
      <c r="B980" s="16"/>
      <c r="C980" s="16"/>
      <c r="D980" s="16"/>
    </row>
    <row r="981" spans="2:4" ht="14.25" customHeight="1" x14ac:dyDescent="0.4">
      <c r="B981" s="16"/>
      <c r="C981" s="16"/>
      <c r="D981" s="16"/>
    </row>
    <row r="982" spans="2:4" ht="14.25" customHeight="1" x14ac:dyDescent="0.4">
      <c r="B982" s="16"/>
      <c r="C982" s="16"/>
      <c r="D982" s="16"/>
    </row>
    <row r="983" spans="2:4" ht="14.25" customHeight="1" x14ac:dyDescent="0.4">
      <c r="B983" s="16"/>
      <c r="C983" s="16"/>
      <c r="D983" s="16"/>
    </row>
    <row r="984" spans="2:4" ht="14.25" customHeight="1" x14ac:dyDescent="0.4">
      <c r="B984" s="16"/>
      <c r="C984" s="16"/>
      <c r="D984" s="16"/>
    </row>
    <row r="985" spans="2:4" ht="14.25" customHeight="1" x14ac:dyDescent="0.4">
      <c r="B985" s="16"/>
      <c r="C985" s="16"/>
      <c r="D985" s="16"/>
    </row>
    <row r="986" spans="2:4" ht="14.25" customHeight="1" x14ac:dyDescent="0.4">
      <c r="B986" s="16"/>
      <c r="C986" s="16"/>
      <c r="D986" s="16"/>
    </row>
    <row r="987" spans="2:4" ht="14.25" customHeight="1" x14ac:dyDescent="0.4">
      <c r="B987" s="16"/>
      <c r="C987" s="16"/>
      <c r="D987" s="16"/>
    </row>
    <row r="988" spans="2:4" ht="14.25" customHeight="1" x14ac:dyDescent="0.4">
      <c r="B988" s="16"/>
      <c r="C988" s="16"/>
      <c r="D988" s="16"/>
    </row>
    <row r="989" spans="2:4" ht="14.25" customHeight="1" x14ac:dyDescent="0.4">
      <c r="B989" s="16"/>
      <c r="C989" s="16"/>
      <c r="D989" s="16"/>
    </row>
    <row r="990" spans="2:4" ht="14.25" customHeight="1" x14ac:dyDescent="0.4">
      <c r="B990" s="16"/>
      <c r="C990" s="16"/>
      <c r="D990" s="16"/>
    </row>
    <row r="991" spans="2:4" ht="14.25" customHeight="1" x14ac:dyDescent="0.4">
      <c r="B991" s="16"/>
      <c r="C991" s="16"/>
      <c r="D991" s="16"/>
    </row>
    <row r="992" spans="2:4" ht="14.25" customHeight="1" x14ac:dyDescent="0.4">
      <c r="B992" s="16"/>
      <c r="C992" s="16"/>
      <c r="D992" s="16"/>
    </row>
    <row r="993" spans="2:4" ht="14.25" customHeight="1" x14ac:dyDescent="0.4">
      <c r="B993" s="16"/>
      <c r="C993" s="16"/>
      <c r="D993" s="16"/>
    </row>
    <row r="994" spans="2:4" ht="14.25" customHeight="1" x14ac:dyDescent="0.4">
      <c r="B994" s="16"/>
      <c r="C994" s="16"/>
      <c r="D994" s="16"/>
    </row>
    <row r="995" spans="2:4" ht="14.25" customHeight="1" x14ac:dyDescent="0.4">
      <c r="B995" s="16"/>
      <c r="C995" s="16"/>
      <c r="D995" s="16"/>
    </row>
    <row r="996" spans="2:4" ht="14.25" customHeight="1" x14ac:dyDescent="0.4">
      <c r="B996" s="16"/>
      <c r="C996" s="16"/>
      <c r="D996" s="16"/>
    </row>
    <row r="997" spans="2:4" ht="14.25" customHeight="1" x14ac:dyDescent="0.4">
      <c r="B997" s="16"/>
      <c r="C997" s="16"/>
      <c r="D997" s="16"/>
    </row>
    <row r="998" spans="2:4" ht="14.25" customHeight="1" x14ac:dyDescent="0.4">
      <c r="B998" s="16"/>
      <c r="C998" s="16"/>
      <c r="D998" s="16"/>
    </row>
    <row r="999" spans="2:4" ht="14.25" customHeight="1" x14ac:dyDescent="0.4">
      <c r="B999" s="16"/>
      <c r="C999" s="16"/>
      <c r="D999" s="16"/>
    </row>
    <row r="1000" spans="2:4" ht="14.25" customHeight="1" x14ac:dyDescent="0.4">
      <c r="B1000" s="16"/>
      <c r="C1000" s="16"/>
      <c r="D1000" s="16"/>
    </row>
  </sheetData>
  <mergeCells count="6">
    <mergeCell ref="A28:D28"/>
    <mergeCell ref="A1:D1"/>
    <mergeCell ref="A2:D2"/>
    <mergeCell ref="A3:D3"/>
    <mergeCell ref="A4:D4"/>
    <mergeCell ref="A16:D16"/>
  </mergeCells>
  <pageMargins left="0.25" right="0.25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Lists!$F$5:$F$98</xm:f>
          </x14:formula1>
          <xm:sqref>B6:B15</xm:sqref>
        </x14:dataValidation>
        <x14:dataValidation type="list" allowBlank="1" showErrorMessage="1" xr:uid="{00000000-0002-0000-0100-000001000000}">
          <x14:formula1>
            <xm:f>Lists!$F$186:$F$272</xm:f>
          </x14:formula1>
          <xm:sqref>B30:B39</xm:sqref>
        </x14:dataValidation>
        <x14:dataValidation type="list" allowBlank="1" showErrorMessage="1" xr:uid="{00000000-0002-0000-0100-000002000000}">
          <x14:formula1>
            <xm:f>Lists!$F$102:$F$181</xm:f>
          </x14:formula1>
          <xm:sqref>B18:B27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showGridLines="0" zoomScale="130" zoomScaleNormal="130" workbookViewId="0">
      <selection activeCell="A3" sqref="A3:D3"/>
    </sheetView>
  </sheetViews>
  <sheetFormatPr defaultColWidth="14.3828125" defaultRowHeight="15" customHeight="1" x14ac:dyDescent="0.4"/>
  <cols>
    <col min="1" max="1" width="14.69140625" customWidth="1"/>
    <col min="2" max="2" width="32.23046875" customWidth="1"/>
    <col min="3" max="3" width="45.23046875" customWidth="1"/>
    <col min="4" max="4" width="42" customWidth="1"/>
    <col min="5" max="26" width="8.69140625" customWidth="1"/>
  </cols>
  <sheetData>
    <row r="1" spans="1:4" ht="102" customHeight="1" x14ac:dyDescent="0.4">
      <c r="A1" s="104"/>
      <c r="B1" s="105"/>
      <c r="C1" s="105"/>
      <c r="D1" s="105"/>
    </row>
    <row r="2" spans="1:4" ht="70.2" customHeight="1" x14ac:dyDescent="0.4">
      <c r="A2" s="108" t="s">
        <v>635</v>
      </c>
      <c r="B2" s="105"/>
      <c r="C2" s="105"/>
      <c r="D2" s="105"/>
    </row>
    <row r="3" spans="1:4" ht="19.2" customHeight="1" x14ac:dyDescent="0.4">
      <c r="A3" s="109" t="s">
        <v>64</v>
      </c>
      <c r="B3" s="110"/>
      <c r="C3" s="110"/>
      <c r="D3" s="111"/>
    </row>
    <row r="4" spans="1:4" ht="14.25" customHeight="1" x14ac:dyDescent="0.4">
      <c r="A4" s="17"/>
      <c r="B4" s="18" t="s">
        <v>65</v>
      </c>
      <c r="C4" s="18" t="s">
        <v>50</v>
      </c>
      <c r="D4" s="18" t="s">
        <v>51</v>
      </c>
    </row>
    <row r="5" spans="1:4" ht="14.25" customHeight="1" x14ac:dyDescent="0.4">
      <c r="A5" s="5" t="s">
        <v>66</v>
      </c>
      <c r="B5" s="5"/>
      <c r="C5" s="5"/>
      <c r="D5" s="5"/>
    </row>
    <row r="6" spans="1:4" ht="14.25" customHeight="1" x14ac:dyDescent="0.4">
      <c r="A6" s="5" t="s">
        <v>67</v>
      </c>
      <c r="B6" s="5"/>
      <c r="C6" s="5"/>
      <c r="D6" s="5"/>
    </row>
    <row r="7" spans="1:4" ht="14.25" customHeight="1" x14ac:dyDescent="0.4">
      <c r="A7" s="5" t="s">
        <v>68</v>
      </c>
      <c r="B7" s="5"/>
      <c r="C7" s="5"/>
      <c r="D7" s="5"/>
    </row>
    <row r="8" spans="1:4" ht="14.25" customHeight="1" x14ac:dyDescent="0.4">
      <c r="A8" s="5" t="s">
        <v>69</v>
      </c>
      <c r="B8" s="5"/>
      <c r="C8" s="5"/>
      <c r="D8" s="5"/>
    </row>
    <row r="9" spans="1:4" ht="14.25" customHeight="1" x14ac:dyDescent="0.4">
      <c r="A9" s="5" t="s">
        <v>70</v>
      </c>
      <c r="B9" s="5"/>
      <c r="C9" s="5"/>
      <c r="D9" s="5"/>
    </row>
    <row r="10" spans="1:4" ht="14.25" customHeight="1" x14ac:dyDescent="0.4">
      <c r="A10" s="5" t="s">
        <v>71</v>
      </c>
      <c r="B10" s="5"/>
      <c r="C10" s="5"/>
      <c r="D10" s="5"/>
    </row>
    <row r="11" spans="1:4" ht="14.25" customHeight="1" x14ac:dyDescent="0.4">
      <c r="A11" s="19" t="s">
        <v>72</v>
      </c>
      <c r="B11" s="5"/>
      <c r="C11" s="5"/>
      <c r="D11" s="5"/>
    </row>
    <row r="12" spans="1:4" ht="14.25" customHeight="1" x14ac:dyDescent="0.4">
      <c r="A12" s="19" t="s">
        <v>73</v>
      </c>
      <c r="B12" s="5"/>
      <c r="C12" s="5"/>
      <c r="D12" s="5"/>
    </row>
    <row r="13" spans="1:4" ht="19.95" customHeight="1" x14ac:dyDescent="0.4">
      <c r="A13" s="112" t="s">
        <v>74</v>
      </c>
      <c r="B13" s="102"/>
      <c r="C13" s="102"/>
      <c r="D13" s="103"/>
    </row>
    <row r="14" spans="1:4" ht="14.25" customHeight="1" x14ac:dyDescent="0.4">
      <c r="A14" s="17"/>
      <c r="B14" s="18" t="s">
        <v>49</v>
      </c>
      <c r="C14" s="18" t="s">
        <v>50</v>
      </c>
      <c r="D14" s="18" t="s">
        <v>51</v>
      </c>
    </row>
    <row r="15" spans="1:4" ht="14.25" customHeight="1" x14ac:dyDescent="0.4">
      <c r="A15" s="5" t="s">
        <v>66</v>
      </c>
      <c r="B15" s="5"/>
      <c r="C15" s="5"/>
      <c r="D15" s="5"/>
    </row>
    <row r="16" spans="1:4" ht="14.25" customHeight="1" x14ac:dyDescent="0.4">
      <c r="A16" s="5" t="s">
        <v>67</v>
      </c>
      <c r="B16" s="5"/>
      <c r="C16" s="5"/>
      <c r="D16" s="5"/>
    </row>
    <row r="17" spans="1:4" ht="14.25" customHeight="1" x14ac:dyDescent="0.4">
      <c r="A17" s="5" t="s">
        <v>68</v>
      </c>
      <c r="B17" s="5"/>
      <c r="C17" s="5"/>
      <c r="D17" s="5"/>
    </row>
    <row r="18" spans="1:4" ht="14.25" customHeight="1" x14ac:dyDescent="0.4">
      <c r="A18" s="5" t="s">
        <v>69</v>
      </c>
      <c r="B18" s="5"/>
      <c r="C18" s="5"/>
      <c r="D18" s="5"/>
    </row>
    <row r="19" spans="1:4" ht="14.25" customHeight="1" x14ac:dyDescent="0.4">
      <c r="A19" s="5" t="s">
        <v>70</v>
      </c>
      <c r="B19" s="5"/>
      <c r="C19" s="5"/>
      <c r="D19" s="5"/>
    </row>
    <row r="20" spans="1:4" ht="14.25" customHeight="1" x14ac:dyDescent="0.4">
      <c r="A20" s="5" t="s">
        <v>71</v>
      </c>
      <c r="B20" s="5"/>
      <c r="C20" s="5"/>
      <c r="D20" s="5"/>
    </row>
    <row r="21" spans="1:4" ht="14.25" customHeight="1" x14ac:dyDescent="0.4">
      <c r="A21" s="19" t="s">
        <v>72</v>
      </c>
      <c r="B21" s="5"/>
      <c r="C21" s="5"/>
      <c r="D21" s="5"/>
    </row>
    <row r="22" spans="1:4" ht="14.25" customHeight="1" x14ac:dyDescent="0.4">
      <c r="A22" s="19" t="s">
        <v>73</v>
      </c>
      <c r="B22" s="5"/>
      <c r="C22" s="5"/>
      <c r="D22" s="5"/>
    </row>
    <row r="23" spans="1:4" ht="14.25" customHeight="1" x14ac:dyDescent="0.4">
      <c r="B23" s="16"/>
      <c r="C23" s="16"/>
      <c r="D23" s="16"/>
    </row>
    <row r="24" spans="1:4" ht="14.25" customHeight="1" x14ac:dyDescent="0.4">
      <c r="B24" s="16"/>
      <c r="C24" s="16"/>
      <c r="D24" s="16"/>
    </row>
    <row r="25" spans="1:4" ht="14.25" customHeight="1" x14ac:dyDescent="0.4">
      <c r="B25" s="16"/>
      <c r="C25" s="16"/>
      <c r="D25" s="16"/>
    </row>
    <row r="26" spans="1:4" ht="14.25" customHeight="1" x14ac:dyDescent="0.4">
      <c r="B26" s="16"/>
      <c r="C26" s="16"/>
      <c r="D26" s="16"/>
    </row>
    <row r="27" spans="1:4" ht="14.25" customHeight="1" x14ac:dyDescent="0.4">
      <c r="B27" s="16"/>
      <c r="C27" s="16"/>
      <c r="D27" s="16"/>
    </row>
    <row r="28" spans="1:4" ht="14.25" customHeight="1" x14ac:dyDescent="0.4">
      <c r="B28" s="16"/>
      <c r="C28" s="16"/>
      <c r="D28" s="16"/>
    </row>
    <row r="29" spans="1:4" ht="14.25" customHeight="1" x14ac:dyDescent="0.4">
      <c r="B29" s="16"/>
      <c r="C29" s="16"/>
      <c r="D29" s="16"/>
    </row>
    <row r="30" spans="1:4" ht="14.25" customHeight="1" x14ac:dyDescent="0.4">
      <c r="B30" s="16"/>
      <c r="C30" s="16"/>
      <c r="D30" s="16"/>
    </row>
    <row r="31" spans="1:4" ht="14.25" customHeight="1" x14ac:dyDescent="0.4">
      <c r="B31" s="16"/>
      <c r="C31" s="16"/>
      <c r="D31" s="16"/>
    </row>
    <row r="32" spans="1:4" ht="14.25" customHeight="1" x14ac:dyDescent="0.4">
      <c r="B32" s="16"/>
      <c r="C32" s="16"/>
      <c r="D32" s="16"/>
    </row>
    <row r="33" spans="2:4" ht="14.25" customHeight="1" x14ac:dyDescent="0.4">
      <c r="B33" s="16"/>
      <c r="C33" s="16"/>
      <c r="D33" s="16"/>
    </row>
    <row r="34" spans="2:4" ht="14.25" customHeight="1" x14ac:dyDescent="0.4">
      <c r="B34" s="16"/>
      <c r="C34" s="16"/>
      <c r="D34" s="16"/>
    </row>
    <row r="35" spans="2:4" ht="14.25" customHeight="1" x14ac:dyDescent="0.4">
      <c r="B35" s="16"/>
      <c r="C35" s="16"/>
      <c r="D35" s="16"/>
    </row>
    <row r="36" spans="2:4" ht="14.25" customHeight="1" x14ac:dyDescent="0.4">
      <c r="B36" s="16"/>
      <c r="C36" s="16"/>
      <c r="D36" s="16"/>
    </row>
    <row r="37" spans="2:4" ht="14.25" customHeight="1" x14ac:dyDescent="0.4">
      <c r="B37" s="16"/>
      <c r="C37" s="16"/>
      <c r="D37" s="16"/>
    </row>
    <row r="38" spans="2:4" ht="14.25" customHeight="1" x14ac:dyDescent="0.4">
      <c r="B38" s="16"/>
      <c r="C38" s="16"/>
      <c r="D38" s="16"/>
    </row>
    <row r="39" spans="2:4" ht="14.25" customHeight="1" x14ac:dyDescent="0.4">
      <c r="B39" s="16"/>
      <c r="C39" s="16"/>
      <c r="D39" s="16"/>
    </row>
    <row r="40" spans="2:4" ht="14.25" customHeight="1" x14ac:dyDescent="0.4">
      <c r="B40" s="16"/>
      <c r="C40" s="16"/>
      <c r="D40" s="16"/>
    </row>
    <row r="41" spans="2:4" ht="14.25" customHeight="1" x14ac:dyDescent="0.4">
      <c r="B41" s="16"/>
      <c r="C41" s="16"/>
      <c r="D41" s="16"/>
    </row>
    <row r="42" spans="2:4" ht="14.25" customHeight="1" x14ac:dyDescent="0.4">
      <c r="B42" s="16"/>
      <c r="C42" s="16"/>
      <c r="D42" s="16"/>
    </row>
    <row r="43" spans="2:4" ht="14.25" customHeight="1" x14ac:dyDescent="0.4">
      <c r="B43" s="16"/>
      <c r="C43" s="16"/>
      <c r="D43" s="16"/>
    </row>
    <row r="44" spans="2:4" ht="14.25" customHeight="1" x14ac:dyDescent="0.4">
      <c r="B44" s="16"/>
      <c r="C44" s="16"/>
      <c r="D44" s="16"/>
    </row>
    <row r="45" spans="2:4" ht="14.25" customHeight="1" x14ac:dyDescent="0.4">
      <c r="B45" s="16"/>
      <c r="C45" s="16"/>
      <c r="D45" s="16"/>
    </row>
    <row r="46" spans="2:4" ht="14.25" customHeight="1" x14ac:dyDescent="0.4">
      <c r="B46" s="16"/>
      <c r="C46" s="16"/>
      <c r="D46" s="16"/>
    </row>
    <row r="47" spans="2:4" ht="14.25" customHeight="1" x14ac:dyDescent="0.4">
      <c r="B47" s="16"/>
      <c r="C47" s="16"/>
      <c r="D47" s="16"/>
    </row>
    <row r="48" spans="2:4" ht="14.25" customHeight="1" x14ac:dyDescent="0.4">
      <c r="B48" s="16"/>
      <c r="C48" s="16"/>
      <c r="D48" s="16"/>
    </row>
    <row r="49" spans="2:4" ht="14.25" customHeight="1" x14ac:dyDescent="0.4">
      <c r="B49" s="16"/>
      <c r="C49" s="16"/>
      <c r="D49" s="16"/>
    </row>
    <row r="50" spans="2:4" ht="14.25" customHeight="1" x14ac:dyDescent="0.4">
      <c r="B50" s="16"/>
      <c r="C50" s="16"/>
      <c r="D50" s="16"/>
    </row>
    <row r="51" spans="2:4" ht="14.25" customHeight="1" x14ac:dyDescent="0.4">
      <c r="B51" s="16"/>
      <c r="C51" s="16"/>
      <c r="D51" s="16"/>
    </row>
    <row r="52" spans="2:4" ht="14.25" customHeight="1" x14ac:dyDescent="0.4">
      <c r="B52" s="16"/>
      <c r="C52" s="16"/>
      <c r="D52" s="16"/>
    </row>
    <row r="53" spans="2:4" ht="14.25" customHeight="1" x14ac:dyDescent="0.4">
      <c r="B53" s="16"/>
      <c r="C53" s="16"/>
      <c r="D53" s="16"/>
    </row>
    <row r="54" spans="2:4" ht="14.25" customHeight="1" x14ac:dyDescent="0.4">
      <c r="B54" s="16"/>
      <c r="C54" s="16"/>
      <c r="D54" s="16"/>
    </row>
    <row r="55" spans="2:4" ht="14.25" customHeight="1" x14ac:dyDescent="0.4">
      <c r="B55" s="16"/>
      <c r="C55" s="16"/>
      <c r="D55" s="16"/>
    </row>
    <row r="56" spans="2:4" ht="14.25" customHeight="1" x14ac:dyDescent="0.4">
      <c r="B56" s="16"/>
      <c r="C56" s="16"/>
      <c r="D56" s="16"/>
    </row>
    <row r="57" spans="2:4" ht="14.25" customHeight="1" x14ac:dyDescent="0.4">
      <c r="B57" s="16"/>
      <c r="C57" s="16"/>
      <c r="D57" s="16"/>
    </row>
    <row r="58" spans="2:4" ht="14.25" customHeight="1" x14ac:dyDescent="0.4">
      <c r="B58" s="16"/>
      <c r="C58" s="16"/>
      <c r="D58" s="16"/>
    </row>
    <row r="59" spans="2:4" ht="14.25" customHeight="1" x14ac:dyDescent="0.4">
      <c r="B59" s="16"/>
      <c r="C59" s="16"/>
      <c r="D59" s="16"/>
    </row>
    <row r="60" spans="2:4" ht="14.25" customHeight="1" x14ac:dyDescent="0.4">
      <c r="B60" s="16"/>
      <c r="C60" s="16"/>
      <c r="D60" s="16"/>
    </row>
    <row r="61" spans="2:4" ht="14.25" customHeight="1" x14ac:dyDescent="0.4">
      <c r="B61" s="16"/>
      <c r="C61" s="16"/>
      <c r="D61" s="16"/>
    </row>
    <row r="62" spans="2:4" ht="14.25" customHeight="1" x14ac:dyDescent="0.4">
      <c r="B62" s="16"/>
      <c r="C62" s="16"/>
      <c r="D62" s="16"/>
    </row>
    <row r="63" spans="2:4" ht="14.25" customHeight="1" x14ac:dyDescent="0.4">
      <c r="B63" s="16"/>
      <c r="C63" s="16"/>
      <c r="D63" s="16"/>
    </row>
    <row r="64" spans="2:4" ht="14.25" customHeight="1" x14ac:dyDescent="0.4">
      <c r="B64" s="16"/>
      <c r="C64" s="16"/>
      <c r="D64" s="16"/>
    </row>
    <row r="65" spans="2:4" ht="14.25" customHeight="1" x14ac:dyDescent="0.4">
      <c r="B65" s="16"/>
      <c r="C65" s="16"/>
      <c r="D65" s="16"/>
    </row>
    <row r="66" spans="2:4" ht="14.25" customHeight="1" x14ac:dyDescent="0.4">
      <c r="B66" s="16"/>
      <c r="C66" s="16"/>
      <c r="D66" s="16"/>
    </row>
    <row r="67" spans="2:4" ht="14.25" customHeight="1" x14ac:dyDescent="0.4">
      <c r="B67" s="16"/>
      <c r="C67" s="16"/>
      <c r="D67" s="16"/>
    </row>
    <row r="68" spans="2:4" ht="14.25" customHeight="1" x14ac:dyDescent="0.4">
      <c r="B68" s="16"/>
      <c r="C68" s="16"/>
      <c r="D68" s="16"/>
    </row>
    <row r="69" spans="2:4" ht="14.25" customHeight="1" x14ac:dyDescent="0.4">
      <c r="B69" s="16"/>
      <c r="C69" s="16"/>
      <c r="D69" s="16"/>
    </row>
    <row r="70" spans="2:4" ht="14.25" customHeight="1" x14ac:dyDescent="0.4">
      <c r="B70" s="16"/>
      <c r="C70" s="16"/>
      <c r="D70" s="16"/>
    </row>
    <row r="71" spans="2:4" ht="14.25" customHeight="1" x14ac:dyDescent="0.4">
      <c r="B71" s="16"/>
      <c r="C71" s="16"/>
      <c r="D71" s="16"/>
    </row>
    <row r="72" spans="2:4" ht="14.25" customHeight="1" x14ac:dyDescent="0.4">
      <c r="B72" s="16"/>
      <c r="C72" s="16"/>
      <c r="D72" s="16"/>
    </row>
    <row r="73" spans="2:4" ht="14.25" customHeight="1" x14ac:dyDescent="0.4">
      <c r="B73" s="16"/>
      <c r="C73" s="16"/>
      <c r="D73" s="16"/>
    </row>
    <row r="74" spans="2:4" ht="14.25" customHeight="1" x14ac:dyDescent="0.4">
      <c r="B74" s="16"/>
      <c r="C74" s="16"/>
      <c r="D74" s="16"/>
    </row>
    <row r="75" spans="2:4" ht="14.25" customHeight="1" x14ac:dyDescent="0.4">
      <c r="B75" s="16"/>
      <c r="C75" s="16"/>
      <c r="D75" s="16"/>
    </row>
    <row r="76" spans="2:4" ht="14.25" customHeight="1" x14ac:dyDescent="0.4">
      <c r="B76" s="16"/>
      <c r="C76" s="16"/>
      <c r="D76" s="16"/>
    </row>
    <row r="77" spans="2:4" ht="14.25" customHeight="1" x14ac:dyDescent="0.4">
      <c r="B77" s="16"/>
      <c r="C77" s="16"/>
      <c r="D77" s="16"/>
    </row>
    <row r="78" spans="2:4" ht="14.25" customHeight="1" x14ac:dyDescent="0.4">
      <c r="B78" s="16"/>
      <c r="C78" s="16"/>
      <c r="D78" s="16"/>
    </row>
    <row r="79" spans="2:4" ht="14.25" customHeight="1" x14ac:dyDescent="0.4">
      <c r="B79" s="16"/>
      <c r="C79" s="16"/>
      <c r="D79" s="16"/>
    </row>
    <row r="80" spans="2:4" ht="14.25" customHeight="1" x14ac:dyDescent="0.4">
      <c r="B80" s="16"/>
      <c r="C80" s="16"/>
      <c r="D80" s="16"/>
    </row>
    <row r="81" spans="2:4" ht="14.25" customHeight="1" x14ac:dyDescent="0.4">
      <c r="B81" s="16"/>
      <c r="C81" s="16"/>
      <c r="D81" s="16"/>
    </row>
    <row r="82" spans="2:4" ht="14.25" customHeight="1" x14ac:dyDescent="0.4">
      <c r="B82" s="16"/>
      <c r="C82" s="16"/>
      <c r="D82" s="16"/>
    </row>
    <row r="83" spans="2:4" ht="14.25" customHeight="1" x14ac:dyDescent="0.4">
      <c r="B83" s="16"/>
      <c r="C83" s="16"/>
      <c r="D83" s="16"/>
    </row>
    <row r="84" spans="2:4" ht="14.25" customHeight="1" x14ac:dyDescent="0.4">
      <c r="B84" s="16"/>
      <c r="C84" s="16"/>
      <c r="D84" s="16"/>
    </row>
    <row r="85" spans="2:4" ht="14.25" customHeight="1" x14ac:dyDescent="0.4">
      <c r="B85" s="16"/>
      <c r="C85" s="16"/>
      <c r="D85" s="16"/>
    </row>
    <row r="86" spans="2:4" ht="14.25" customHeight="1" x14ac:dyDescent="0.4">
      <c r="B86" s="16"/>
      <c r="C86" s="16"/>
      <c r="D86" s="16"/>
    </row>
    <row r="87" spans="2:4" ht="14.25" customHeight="1" x14ac:dyDescent="0.4">
      <c r="B87" s="16"/>
      <c r="C87" s="16"/>
      <c r="D87" s="16"/>
    </row>
    <row r="88" spans="2:4" ht="14.25" customHeight="1" x14ac:dyDescent="0.4">
      <c r="B88" s="16"/>
      <c r="C88" s="16"/>
      <c r="D88" s="16"/>
    </row>
    <row r="89" spans="2:4" ht="14.25" customHeight="1" x14ac:dyDescent="0.4">
      <c r="B89" s="16"/>
      <c r="C89" s="16"/>
      <c r="D89" s="16"/>
    </row>
    <row r="90" spans="2:4" ht="14.25" customHeight="1" x14ac:dyDescent="0.4">
      <c r="B90" s="16"/>
      <c r="C90" s="16"/>
      <c r="D90" s="16"/>
    </row>
    <row r="91" spans="2:4" ht="14.25" customHeight="1" x14ac:dyDescent="0.4">
      <c r="B91" s="16"/>
      <c r="C91" s="16"/>
      <c r="D91" s="16"/>
    </row>
    <row r="92" spans="2:4" ht="14.25" customHeight="1" x14ac:dyDescent="0.4">
      <c r="B92" s="16"/>
      <c r="C92" s="16"/>
      <c r="D92" s="16"/>
    </row>
    <row r="93" spans="2:4" ht="14.25" customHeight="1" x14ac:dyDescent="0.4">
      <c r="B93" s="16"/>
      <c r="C93" s="16"/>
      <c r="D93" s="16"/>
    </row>
    <row r="94" spans="2:4" ht="14.25" customHeight="1" x14ac:dyDescent="0.4">
      <c r="B94" s="16"/>
      <c r="C94" s="16"/>
      <c r="D94" s="16"/>
    </row>
    <row r="95" spans="2:4" ht="14.25" customHeight="1" x14ac:dyDescent="0.4">
      <c r="B95" s="16"/>
      <c r="C95" s="16"/>
      <c r="D95" s="16"/>
    </row>
    <row r="96" spans="2:4" ht="14.25" customHeight="1" x14ac:dyDescent="0.4">
      <c r="B96" s="16"/>
      <c r="C96" s="16"/>
      <c r="D96" s="16"/>
    </row>
    <row r="97" spans="2:4" ht="14.25" customHeight="1" x14ac:dyDescent="0.4">
      <c r="B97" s="16"/>
      <c r="C97" s="16"/>
      <c r="D97" s="16"/>
    </row>
    <row r="98" spans="2:4" ht="14.25" customHeight="1" x14ac:dyDescent="0.4">
      <c r="B98" s="16"/>
      <c r="C98" s="16"/>
      <c r="D98" s="16"/>
    </row>
    <row r="99" spans="2:4" ht="14.25" customHeight="1" x14ac:dyDescent="0.4">
      <c r="B99" s="16"/>
      <c r="C99" s="16"/>
      <c r="D99" s="16"/>
    </row>
    <row r="100" spans="2:4" ht="14.25" customHeight="1" x14ac:dyDescent="0.4">
      <c r="B100" s="16"/>
      <c r="C100" s="16"/>
      <c r="D100" s="16"/>
    </row>
    <row r="101" spans="2:4" ht="14.25" customHeight="1" x14ac:dyDescent="0.4">
      <c r="B101" s="16"/>
      <c r="C101" s="16"/>
      <c r="D101" s="16"/>
    </row>
    <row r="102" spans="2:4" ht="14.25" customHeight="1" x14ac:dyDescent="0.4">
      <c r="B102" s="16"/>
      <c r="C102" s="16"/>
      <c r="D102" s="16"/>
    </row>
    <row r="103" spans="2:4" ht="14.25" customHeight="1" x14ac:dyDescent="0.4">
      <c r="B103" s="16"/>
      <c r="C103" s="16"/>
      <c r="D103" s="16"/>
    </row>
    <row r="104" spans="2:4" ht="14.25" customHeight="1" x14ac:dyDescent="0.4">
      <c r="B104" s="16"/>
      <c r="C104" s="16"/>
      <c r="D104" s="16"/>
    </row>
    <row r="105" spans="2:4" ht="14.25" customHeight="1" x14ac:dyDescent="0.4">
      <c r="B105" s="16"/>
      <c r="C105" s="16"/>
      <c r="D105" s="16"/>
    </row>
    <row r="106" spans="2:4" ht="14.25" customHeight="1" x14ac:dyDescent="0.4">
      <c r="B106" s="16"/>
      <c r="C106" s="16"/>
      <c r="D106" s="16"/>
    </row>
    <row r="107" spans="2:4" ht="14.25" customHeight="1" x14ac:dyDescent="0.4">
      <c r="B107" s="16"/>
      <c r="C107" s="16"/>
      <c r="D107" s="16"/>
    </row>
    <row r="108" spans="2:4" ht="14.25" customHeight="1" x14ac:dyDescent="0.4">
      <c r="B108" s="16"/>
      <c r="C108" s="16"/>
      <c r="D108" s="16"/>
    </row>
    <row r="109" spans="2:4" ht="14.25" customHeight="1" x14ac:dyDescent="0.4">
      <c r="B109" s="16"/>
      <c r="C109" s="16"/>
      <c r="D109" s="16"/>
    </row>
    <row r="110" spans="2:4" ht="14.25" customHeight="1" x14ac:dyDescent="0.4">
      <c r="B110" s="16"/>
      <c r="C110" s="16"/>
      <c r="D110" s="16"/>
    </row>
    <row r="111" spans="2:4" ht="14.25" customHeight="1" x14ac:dyDescent="0.4">
      <c r="B111" s="16"/>
      <c r="C111" s="16"/>
      <c r="D111" s="16"/>
    </row>
    <row r="112" spans="2:4" ht="14.25" customHeight="1" x14ac:dyDescent="0.4">
      <c r="B112" s="16"/>
      <c r="C112" s="16"/>
      <c r="D112" s="16"/>
    </row>
    <row r="113" spans="2:4" ht="14.25" customHeight="1" x14ac:dyDescent="0.4">
      <c r="B113" s="16"/>
      <c r="C113" s="16"/>
      <c r="D113" s="16"/>
    </row>
    <row r="114" spans="2:4" ht="14.25" customHeight="1" x14ac:dyDescent="0.4">
      <c r="B114" s="16"/>
      <c r="C114" s="16"/>
      <c r="D114" s="16"/>
    </row>
    <row r="115" spans="2:4" ht="14.25" customHeight="1" x14ac:dyDescent="0.4">
      <c r="B115" s="16"/>
      <c r="C115" s="16"/>
      <c r="D115" s="16"/>
    </row>
    <row r="116" spans="2:4" ht="14.25" customHeight="1" x14ac:dyDescent="0.4">
      <c r="B116" s="16"/>
      <c r="C116" s="16"/>
      <c r="D116" s="16"/>
    </row>
    <row r="117" spans="2:4" ht="14.25" customHeight="1" x14ac:dyDescent="0.4">
      <c r="B117" s="16"/>
      <c r="C117" s="16"/>
      <c r="D117" s="16"/>
    </row>
    <row r="118" spans="2:4" ht="14.25" customHeight="1" x14ac:dyDescent="0.4">
      <c r="B118" s="16"/>
      <c r="C118" s="16"/>
      <c r="D118" s="16"/>
    </row>
    <row r="119" spans="2:4" ht="14.25" customHeight="1" x14ac:dyDescent="0.4">
      <c r="B119" s="16"/>
      <c r="C119" s="16"/>
      <c r="D119" s="16"/>
    </row>
    <row r="120" spans="2:4" ht="14.25" customHeight="1" x14ac:dyDescent="0.4">
      <c r="B120" s="16"/>
      <c r="C120" s="16"/>
      <c r="D120" s="16"/>
    </row>
    <row r="121" spans="2:4" ht="14.25" customHeight="1" x14ac:dyDescent="0.4">
      <c r="B121" s="16"/>
      <c r="C121" s="16"/>
      <c r="D121" s="16"/>
    </row>
    <row r="122" spans="2:4" ht="14.25" customHeight="1" x14ac:dyDescent="0.4">
      <c r="B122" s="16"/>
      <c r="C122" s="16"/>
      <c r="D122" s="16"/>
    </row>
    <row r="123" spans="2:4" ht="14.25" customHeight="1" x14ac:dyDescent="0.4">
      <c r="B123" s="16"/>
      <c r="C123" s="16"/>
      <c r="D123" s="16"/>
    </row>
    <row r="124" spans="2:4" ht="14.25" customHeight="1" x14ac:dyDescent="0.4">
      <c r="B124" s="16"/>
      <c r="C124" s="16"/>
      <c r="D124" s="16"/>
    </row>
    <row r="125" spans="2:4" ht="14.25" customHeight="1" x14ac:dyDescent="0.4">
      <c r="B125" s="16"/>
      <c r="C125" s="16"/>
      <c r="D125" s="16"/>
    </row>
    <row r="126" spans="2:4" ht="14.25" customHeight="1" x14ac:dyDescent="0.4">
      <c r="B126" s="16"/>
      <c r="C126" s="16"/>
      <c r="D126" s="16"/>
    </row>
    <row r="127" spans="2:4" ht="14.25" customHeight="1" x14ac:dyDescent="0.4">
      <c r="B127" s="16"/>
      <c r="C127" s="16"/>
      <c r="D127" s="16"/>
    </row>
    <row r="128" spans="2:4" ht="14.25" customHeight="1" x14ac:dyDescent="0.4">
      <c r="B128" s="16"/>
      <c r="C128" s="16"/>
      <c r="D128" s="16"/>
    </row>
    <row r="129" spans="2:4" ht="14.25" customHeight="1" x14ac:dyDescent="0.4">
      <c r="B129" s="16"/>
      <c r="C129" s="16"/>
      <c r="D129" s="16"/>
    </row>
    <row r="130" spans="2:4" ht="14.25" customHeight="1" x14ac:dyDescent="0.4">
      <c r="B130" s="16"/>
      <c r="C130" s="16"/>
      <c r="D130" s="16"/>
    </row>
    <row r="131" spans="2:4" ht="14.25" customHeight="1" x14ac:dyDescent="0.4">
      <c r="B131" s="16"/>
      <c r="C131" s="16"/>
      <c r="D131" s="16"/>
    </row>
    <row r="132" spans="2:4" ht="14.25" customHeight="1" x14ac:dyDescent="0.4">
      <c r="B132" s="16"/>
      <c r="C132" s="16"/>
      <c r="D132" s="16"/>
    </row>
    <row r="133" spans="2:4" ht="14.25" customHeight="1" x14ac:dyDescent="0.4">
      <c r="B133" s="16"/>
      <c r="C133" s="16"/>
      <c r="D133" s="16"/>
    </row>
    <row r="134" spans="2:4" ht="14.25" customHeight="1" x14ac:dyDescent="0.4">
      <c r="B134" s="16"/>
      <c r="C134" s="16"/>
      <c r="D134" s="16"/>
    </row>
    <row r="135" spans="2:4" ht="14.25" customHeight="1" x14ac:dyDescent="0.4">
      <c r="B135" s="16"/>
      <c r="C135" s="16"/>
      <c r="D135" s="16"/>
    </row>
    <row r="136" spans="2:4" ht="14.25" customHeight="1" x14ac:dyDescent="0.4">
      <c r="B136" s="16"/>
      <c r="C136" s="16"/>
      <c r="D136" s="16"/>
    </row>
    <row r="137" spans="2:4" ht="14.25" customHeight="1" x14ac:dyDescent="0.4">
      <c r="B137" s="16"/>
      <c r="C137" s="16"/>
      <c r="D137" s="16"/>
    </row>
    <row r="138" spans="2:4" ht="14.25" customHeight="1" x14ac:dyDescent="0.4">
      <c r="B138" s="16"/>
      <c r="C138" s="16"/>
      <c r="D138" s="16"/>
    </row>
    <row r="139" spans="2:4" ht="14.25" customHeight="1" x14ac:dyDescent="0.4">
      <c r="B139" s="16"/>
      <c r="C139" s="16"/>
      <c r="D139" s="16"/>
    </row>
    <row r="140" spans="2:4" ht="14.25" customHeight="1" x14ac:dyDescent="0.4">
      <c r="B140" s="16"/>
      <c r="C140" s="16"/>
      <c r="D140" s="16"/>
    </row>
    <row r="141" spans="2:4" ht="14.25" customHeight="1" x14ac:dyDescent="0.4">
      <c r="B141" s="16"/>
      <c r="C141" s="16"/>
      <c r="D141" s="16"/>
    </row>
    <row r="142" spans="2:4" ht="14.25" customHeight="1" x14ac:dyDescent="0.4">
      <c r="B142" s="16"/>
      <c r="C142" s="16"/>
      <c r="D142" s="16"/>
    </row>
    <row r="143" spans="2:4" ht="14.25" customHeight="1" x14ac:dyDescent="0.4">
      <c r="B143" s="16"/>
      <c r="C143" s="16"/>
      <c r="D143" s="16"/>
    </row>
    <row r="144" spans="2:4" ht="14.25" customHeight="1" x14ac:dyDescent="0.4">
      <c r="B144" s="16"/>
      <c r="C144" s="16"/>
      <c r="D144" s="16"/>
    </row>
    <row r="145" spans="2:4" ht="14.25" customHeight="1" x14ac:dyDescent="0.4">
      <c r="B145" s="16"/>
      <c r="C145" s="16"/>
      <c r="D145" s="16"/>
    </row>
    <row r="146" spans="2:4" ht="14.25" customHeight="1" x14ac:dyDescent="0.4">
      <c r="B146" s="16"/>
      <c r="C146" s="16"/>
      <c r="D146" s="16"/>
    </row>
    <row r="147" spans="2:4" ht="14.25" customHeight="1" x14ac:dyDescent="0.4">
      <c r="B147" s="16"/>
      <c r="C147" s="16"/>
      <c r="D147" s="16"/>
    </row>
    <row r="148" spans="2:4" ht="14.25" customHeight="1" x14ac:dyDescent="0.4">
      <c r="B148" s="16"/>
      <c r="C148" s="16"/>
      <c r="D148" s="16"/>
    </row>
    <row r="149" spans="2:4" ht="14.25" customHeight="1" x14ac:dyDescent="0.4">
      <c r="B149" s="16"/>
      <c r="C149" s="16"/>
      <c r="D149" s="16"/>
    </row>
    <row r="150" spans="2:4" ht="14.25" customHeight="1" x14ac:dyDescent="0.4">
      <c r="B150" s="16"/>
      <c r="C150" s="16"/>
      <c r="D150" s="16"/>
    </row>
    <row r="151" spans="2:4" ht="14.25" customHeight="1" x14ac:dyDescent="0.4">
      <c r="B151" s="16"/>
      <c r="C151" s="16"/>
      <c r="D151" s="16"/>
    </row>
    <row r="152" spans="2:4" ht="14.25" customHeight="1" x14ac:dyDescent="0.4">
      <c r="B152" s="16"/>
      <c r="C152" s="16"/>
      <c r="D152" s="16"/>
    </row>
    <row r="153" spans="2:4" ht="14.25" customHeight="1" x14ac:dyDescent="0.4">
      <c r="B153" s="16"/>
      <c r="C153" s="16"/>
      <c r="D153" s="16"/>
    </row>
    <row r="154" spans="2:4" ht="14.25" customHeight="1" x14ac:dyDescent="0.4">
      <c r="B154" s="16"/>
      <c r="C154" s="16"/>
      <c r="D154" s="16"/>
    </row>
    <row r="155" spans="2:4" ht="14.25" customHeight="1" x14ac:dyDescent="0.4">
      <c r="B155" s="16"/>
      <c r="C155" s="16"/>
      <c r="D155" s="16"/>
    </row>
    <row r="156" spans="2:4" ht="14.25" customHeight="1" x14ac:dyDescent="0.4">
      <c r="B156" s="16"/>
      <c r="C156" s="16"/>
      <c r="D156" s="16"/>
    </row>
    <row r="157" spans="2:4" ht="14.25" customHeight="1" x14ac:dyDescent="0.4">
      <c r="B157" s="16"/>
      <c r="C157" s="16"/>
      <c r="D157" s="16"/>
    </row>
    <row r="158" spans="2:4" ht="14.25" customHeight="1" x14ac:dyDescent="0.4">
      <c r="B158" s="16"/>
      <c r="C158" s="16"/>
      <c r="D158" s="16"/>
    </row>
    <row r="159" spans="2:4" ht="14.25" customHeight="1" x14ac:dyDescent="0.4">
      <c r="B159" s="16"/>
      <c r="C159" s="16"/>
      <c r="D159" s="16"/>
    </row>
    <row r="160" spans="2:4" ht="14.25" customHeight="1" x14ac:dyDescent="0.4">
      <c r="B160" s="16"/>
      <c r="C160" s="16"/>
      <c r="D160" s="16"/>
    </row>
    <row r="161" spans="2:4" ht="14.25" customHeight="1" x14ac:dyDescent="0.4">
      <c r="B161" s="16"/>
      <c r="C161" s="16"/>
      <c r="D161" s="16"/>
    </row>
    <row r="162" spans="2:4" ht="14.25" customHeight="1" x14ac:dyDescent="0.4">
      <c r="B162" s="16"/>
      <c r="C162" s="16"/>
      <c r="D162" s="16"/>
    </row>
    <row r="163" spans="2:4" ht="14.25" customHeight="1" x14ac:dyDescent="0.4">
      <c r="B163" s="16"/>
      <c r="C163" s="16"/>
      <c r="D163" s="16"/>
    </row>
    <row r="164" spans="2:4" ht="14.25" customHeight="1" x14ac:dyDescent="0.4">
      <c r="B164" s="16"/>
      <c r="C164" s="16"/>
      <c r="D164" s="16"/>
    </row>
    <row r="165" spans="2:4" ht="14.25" customHeight="1" x14ac:dyDescent="0.4">
      <c r="B165" s="16"/>
      <c r="C165" s="16"/>
      <c r="D165" s="16"/>
    </row>
    <row r="166" spans="2:4" ht="14.25" customHeight="1" x14ac:dyDescent="0.4">
      <c r="B166" s="16"/>
      <c r="C166" s="16"/>
      <c r="D166" s="16"/>
    </row>
    <row r="167" spans="2:4" ht="14.25" customHeight="1" x14ac:dyDescent="0.4">
      <c r="B167" s="16"/>
      <c r="C167" s="16"/>
      <c r="D167" s="16"/>
    </row>
    <row r="168" spans="2:4" ht="14.25" customHeight="1" x14ac:dyDescent="0.4">
      <c r="B168" s="16"/>
      <c r="C168" s="16"/>
      <c r="D168" s="16"/>
    </row>
    <row r="169" spans="2:4" ht="14.25" customHeight="1" x14ac:dyDescent="0.4">
      <c r="B169" s="16"/>
      <c r="C169" s="16"/>
      <c r="D169" s="16"/>
    </row>
    <row r="170" spans="2:4" ht="14.25" customHeight="1" x14ac:dyDescent="0.4">
      <c r="B170" s="16"/>
      <c r="C170" s="16"/>
      <c r="D170" s="16"/>
    </row>
    <row r="171" spans="2:4" ht="14.25" customHeight="1" x14ac:dyDescent="0.4">
      <c r="B171" s="16"/>
      <c r="C171" s="16"/>
      <c r="D171" s="16"/>
    </row>
    <row r="172" spans="2:4" ht="14.25" customHeight="1" x14ac:dyDescent="0.4">
      <c r="B172" s="16"/>
      <c r="C172" s="16"/>
      <c r="D172" s="16"/>
    </row>
    <row r="173" spans="2:4" ht="14.25" customHeight="1" x14ac:dyDescent="0.4">
      <c r="B173" s="16"/>
      <c r="C173" s="16"/>
      <c r="D173" s="16"/>
    </row>
    <row r="174" spans="2:4" ht="14.25" customHeight="1" x14ac:dyDescent="0.4">
      <c r="B174" s="16"/>
      <c r="C174" s="16"/>
      <c r="D174" s="16"/>
    </row>
    <row r="175" spans="2:4" ht="14.25" customHeight="1" x14ac:dyDescent="0.4">
      <c r="B175" s="16"/>
      <c r="C175" s="16"/>
      <c r="D175" s="16"/>
    </row>
    <row r="176" spans="2:4" ht="14.25" customHeight="1" x14ac:dyDescent="0.4">
      <c r="B176" s="16"/>
      <c r="C176" s="16"/>
      <c r="D176" s="16"/>
    </row>
    <row r="177" spans="2:4" ht="14.25" customHeight="1" x14ac:dyDescent="0.4">
      <c r="B177" s="16"/>
      <c r="C177" s="16"/>
      <c r="D177" s="16"/>
    </row>
    <row r="178" spans="2:4" ht="14.25" customHeight="1" x14ac:dyDescent="0.4">
      <c r="B178" s="16"/>
      <c r="C178" s="16"/>
      <c r="D178" s="16"/>
    </row>
    <row r="179" spans="2:4" ht="14.25" customHeight="1" x14ac:dyDescent="0.4">
      <c r="B179" s="16"/>
      <c r="C179" s="16"/>
      <c r="D179" s="16"/>
    </row>
    <row r="180" spans="2:4" ht="14.25" customHeight="1" x14ac:dyDescent="0.4">
      <c r="B180" s="16"/>
      <c r="C180" s="16"/>
      <c r="D180" s="16"/>
    </row>
    <row r="181" spans="2:4" ht="14.25" customHeight="1" x14ac:dyDescent="0.4">
      <c r="B181" s="16"/>
      <c r="C181" s="16"/>
      <c r="D181" s="16"/>
    </row>
    <row r="182" spans="2:4" ht="14.25" customHeight="1" x14ac:dyDescent="0.4">
      <c r="B182" s="16"/>
      <c r="C182" s="16"/>
      <c r="D182" s="16"/>
    </row>
    <row r="183" spans="2:4" ht="14.25" customHeight="1" x14ac:dyDescent="0.4">
      <c r="B183" s="16"/>
      <c r="C183" s="16"/>
      <c r="D183" s="16"/>
    </row>
    <row r="184" spans="2:4" ht="14.25" customHeight="1" x14ac:dyDescent="0.4">
      <c r="B184" s="16"/>
      <c r="C184" s="16"/>
      <c r="D184" s="16"/>
    </row>
    <row r="185" spans="2:4" ht="14.25" customHeight="1" x14ac:dyDescent="0.4">
      <c r="B185" s="16"/>
      <c r="C185" s="16"/>
      <c r="D185" s="16"/>
    </row>
    <row r="186" spans="2:4" ht="14.25" customHeight="1" x14ac:dyDescent="0.4">
      <c r="B186" s="16"/>
      <c r="C186" s="16"/>
      <c r="D186" s="16"/>
    </row>
    <row r="187" spans="2:4" ht="14.25" customHeight="1" x14ac:dyDescent="0.4">
      <c r="B187" s="16"/>
      <c r="C187" s="16"/>
      <c r="D187" s="16"/>
    </row>
    <row r="188" spans="2:4" ht="14.25" customHeight="1" x14ac:dyDescent="0.4">
      <c r="B188" s="16"/>
      <c r="C188" s="16"/>
      <c r="D188" s="16"/>
    </row>
    <row r="189" spans="2:4" ht="14.25" customHeight="1" x14ac:dyDescent="0.4">
      <c r="B189" s="16"/>
      <c r="C189" s="16"/>
      <c r="D189" s="16"/>
    </row>
    <row r="190" spans="2:4" ht="14.25" customHeight="1" x14ac:dyDescent="0.4">
      <c r="B190" s="16"/>
      <c r="C190" s="16"/>
      <c r="D190" s="16"/>
    </row>
    <row r="191" spans="2:4" ht="14.25" customHeight="1" x14ac:dyDescent="0.4">
      <c r="B191" s="16"/>
      <c r="C191" s="16"/>
      <c r="D191" s="16"/>
    </row>
    <row r="192" spans="2:4" ht="14.25" customHeight="1" x14ac:dyDescent="0.4">
      <c r="B192" s="16"/>
      <c r="C192" s="16"/>
      <c r="D192" s="16"/>
    </row>
    <row r="193" spans="2:4" ht="14.25" customHeight="1" x14ac:dyDescent="0.4">
      <c r="B193" s="16"/>
      <c r="C193" s="16"/>
      <c r="D193" s="16"/>
    </row>
    <row r="194" spans="2:4" ht="14.25" customHeight="1" x14ac:dyDescent="0.4">
      <c r="B194" s="16"/>
      <c r="C194" s="16"/>
      <c r="D194" s="16"/>
    </row>
    <row r="195" spans="2:4" ht="14.25" customHeight="1" x14ac:dyDescent="0.4">
      <c r="B195" s="16"/>
      <c r="C195" s="16"/>
      <c r="D195" s="16"/>
    </row>
    <row r="196" spans="2:4" ht="14.25" customHeight="1" x14ac:dyDescent="0.4">
      <c r="B196" s="16"/>
      <c r="C196" s="16"/>
      <c r="D196" s="16"/>
    </row>
    <row r="197" spans="2:4" ht="14.25" customHeight="1" x14ac:dyDescent="0.4">
      <c r="B197" s="16"/>
      <c r="C197" s="16"/>
      <c r="D197" s="16"/>
    </row>
    <row r="198" spans="2:4" ht="14.25" customHeight="1" x14ac:dyDescent="0.4">
      <c r="B198" s="16"/>
      <c r="C198" s="16"/>
      <c r="D198" s="16"/>
    </row>
    <row r="199" spans="2:4" ht="14.25" customHeight="1" x14ac:dyDescent="0.4">
      <c r="B199" s="16"/>
      <c r="C199" s="16"/>
      <c r="D199" s="16"/>
    </row>
    <row r="200" spans="2:4" ht="14.25" customHeight="1" x14ac:dyDescent="0.4">
      <c r="B200" s="16"/>
      <c r="C200" s="16"/>
      <c r="D200" s="16"/>
    </row>
    <row r="201" spans="2:4" ht="14.25" customHeight="1" x14ac:dyDescent="0.4">
      <c r="B201" s="16"/>
      <c r="C201" s="16"/>
      <c r="D201" s="16"/>
    </row>
    <row r="202" spans="2:4" ht="14.25" customHeight="1" x14ac:dyDescent="0.4">
      <c r="B202" s="16"/>
      <c r="C202" s="16"/>
      <c r="D202" s="16"/>
    </row>
    <row r="203" spans="2:4" ht="14.25" customHeight="1" x14ac:dyDescent="0.4">
      <c r="B203" s="16"/>
      <c r="C203" s="16"/>
      <c r="D203" s="16"/>
    </row>
    <row r="204" spans="2:4" ht="14.25" customHeight="1" x14ac:dyDescent="0.4">
      <c r="B204" s="16"/>
      <c r="C204" s="16"/>
      <c r="D204" s="16"/>
    </row>
    <row r="205" spans="2:4" ht="14.25" customHeight="1" x14ac:dyDescent="0.4">
      <c r="B205" s="16"/>
      <c r="C205" s="16"/>
      <c r="D205" s="16"/>
    </row>
    <row r="206" spans="2:4" ht="14.25" customHeight="1" x14ac:dyDescent="0.4">
      <c r="B206" s="16"/>
      <c r="C206" s="16"/>
      <c r="D206" s="16"/>
    </row>
    <row r="207" spans="2:4" ht="14.25" customHeight="1" x14ac:dyDescent="0.4">
      <c r="B207" s="16"/>
      <c r="C207" s="16"/>
      <c r="D207" s="16"/>
    </row>
    <row r="208" spans="2:4" ht="14.25" customHeight="1" x14ac:dyDescent="0.4">
      <c r="B208" s="16"/>
      <c r="C208" s="16"/>
      <c r="D208" s="16"/>
    </row>
    <row r="209" spans="2:4" ht="14.25" customHeight="1" x14ac:dyDescent="0.4">
      <c r="B209" s="16"/>
      <c r="C209" s="16"/>
      <c r="D209" s="16"/>
    </row>
    <row r="210" spans="2:4" ht="14.25" customHeight="1" x14ac:dyDescent="0.4">
      <c r="B210" s="16"/>
      <c r="C210" s="16"/>
      <c r="D210" s="16"/>
    </row>
    <row r="211" spans="2:4" ht="14.25" customHeight="1" x14ac:dyDescent="0.4">
      <c r="B211" s="16"/>
      <c r="C211" s="16"/>
      <c r="D211" s="16"/>
    </row>
    <row r="212" spans="2:4" ht="14.25" customHeight="1" x14ac:dyDescent="0.4">
      <c r="B212" s="16"/>
      <c r="C212" s="16"/>
      <c r="D212" s="16"/>
    </row>
    <row r="213" spans="2:4" ht="14.25" customHeight="1" x14ac:dyDescent="0.4">
      <c r="B213" s="16"/>
      <c r="C213" s="16"/>
      <c r="D213" s="16"/>
    </row>
    <row r="214" spans="2:4" ht="14.25" customHeight="1" x14ac:dyDescent="0.4">
      <c r="B214" s="16"/>
      <c r="C214" s="16"/>
      <c r="D214" s="16"/>
    </row>
    <row r="215" spans="2:4" ht="14.25" customHeight="1" x14ac:dyDescent="0.4">
      <c r="B215" s="16"/>
      <c r="C215" s="16"/>
      <c r="D215" s="16"/>
    </row>
    <row r="216" spans="2:4" ht="14.25" customHeight="1" x14ac:dyDescent="0.4">
      <c r="B216" s="16"/>
      <c r="C216" s="16"/>
      <c r="D216" s="16"/>
    </row>
    <row r="217" spans="2:4" ht="14.25" customHeight="1" x14ac:dyDescent="0.4">
      <c r="B217" s="16"/>
      <c r="C217" s="16"/>
      <c r="D217" s="16"/>
    </row>
    <row r="218" spans="2:4" ht="14.25" customHeight="1" x14ac:dyDescent="0.4">
      <c r="B218" s="16"/>
      <c r="C218" s="16"/>
      <c r="D218" s="16"/>
    </row>
    <row r="219" spans="2:4" ht="14.25" customHeight="1" x14ac:dyDescent="0.4">
      <c r="B219" s="16"/>
      <c r="C219" s="16"/>
      <c r="D219" s="16"/>
    </row>
    <row r="220" spans="2:4" ht="14.25" customHeight="1" x14ac:dyDescent="0.4">
      <c r="B220" s="16"/>
      <c r="C220" s="16"/>
      <c r="D220" s="16"/>
    </row>
    <row r="221" spans="2:4" ht="14.25" customHeight="1" x14ac:dyDescent="0.4">
      <c r="B221" s="16"/>
      <c r="C221" s="16"/>
      <c r="D221" s="16"/>
    </row>
    <row r="222" spans="2:4" ht="14.25" customHeight="1" x14ac:dyDescent="0.4">
      <c r="B222" s="16"/>
      <c r="C222" s="16"/>
      <c r="D222" s="16"/>
    </row>
    <row r="223" spans="2:4" ht="14.25" customHeight="1" x14ac:dyDescent="0.4">
      <c r="B223" s="16"/>
      <c r="C223" s="16"/>
      <c r="D223" s="16"/>
    </row>
    <row r="224" spans="2:4" ht="14.25" customHeight="1" x14ac:dyDescent="0.4">
      <c r="B224" s="16"/>
      <c r="C224" s="16"/>
      <c r="D224" s="16"/>
    </row>
    <row r="225" spans="2:4" ht="14.25" customHeight="1" x14ac:dyDescent="0.4">
      <c r="B225" s="16"/>
      <c r="C225" s="16"/>
      <c r="D225" s="16"/>
    </row>
    <row r="226" spans="2:4" ht="14.25" customHeight="1" x14ac:dyDescent="0.4">
      <c r="B226" s="16"/>
      <c r="C226" s="16"/>
      <c r="D226" s="16"/>
    </row>
    <row r="227" spans="2:4" ht="14.25" customHeight="1" x14ac:dyDescent="0.4">
      <c r="B227" s="16"/>
      <c r="C227" s="16"/>
      <c r="D227" s="16"/>
    </row>
    <row r="228" spans="2:4" ht="14.25" customHeight="1" x14ac:dyDescent="0.4">
      <c r="B228" s="16"/>
      <c r="C228" s="16"/>
      <c r="D228" s="16"/>
    </row>
    <row r="229" spans="2:4" ht="14.25" customHeight="1" x14ac:dyDescent="0.4">
      <c r="B229" s="16"/>
      <c r="C229" s="16"/>
      <c r="D229" s="16"/>
    </row>
    <row r="230" spans="2:4" ht="14.25" customHeight="1" x14ac:dyDescent="0.4">
      <c r="B230" s="16"/>
      <c r="C230" s="16"/>
      <c r="D230" s="16"/>
    </row>
    <row r="231" spans="2:4" ht="14.25" customHeight="1" x14ac:dyDescent="0.4">
      <c r="B231" s="16"/>
      <c r="C231" s="16"/>
      <c r="D231" s="16"/>
    </row>
    <row r="232" spans="2:4" ht="14.25" customHeight="1" x14ac:dyDescent="0.4">
      <c r="B232" s="16"/>
      <c r="C232" s="16"/>
      <c r="D232" s="16"/>
    </row>
    <row r="233" spans="2:4" ht="14.25" customHeight="1" x14ac:dyDescent="0.4">
      <c r="B233" s="16"/>
      <c r="C233" s="16"/>
      <c r="D233" s="16"/>
    </row>
    <row r="234" spans="2:4" ht="14.25" customHeight="1" x14ac:dyDescent="0.4">
      <c r="B234" s="16"/>
      <c r="C234" s="16"/>
      <c r="D234" s="16"/>
    </row>
    <row r="235" spans="2:4" ht="14.25" customHeight="1" x14ac:dyDescent="0.4">
      <c r="B235" s="16"/>
      <c r="C235" s="16"/>
      <c r="D235" s="16"/>
    </row>
    <row r="236" spans="2:4" ht="14.25" customHeight="1" x14ac:dyDescent="0.4">
      <c r="B236" s="16"/>
      <c r="C236" s="16"/>
      <c r="D236" s="16"/>
    </row>
    <row r="237" spans="2:4" ht="14.25" customHeight="1" x14ac:dyDescent="0.4">
      <c r="B237" s="16"/>
      <c r="C237" s="16"/>
      <c r="D237" s="16"/>
    </row>
    <row r="238" spans="2:4" ht="14.25" customHeight="1" x14ac:dyDescent="0.4">
      <c r="B238" s="16"/>
      <c r="C238" s="16"/>
      <c r="D238" s="16"/>
    </row>
    <row r="239" spans="2:4" ht="14.25" customHeight="1" x14ac:dyDescent="0.4">
      <c r="B239" s="16"/>
      <c r="C239" s="16"/>
      <c r="D239" s="16"/>
    </row>
    <row r="240" spans="2:4" ht="14.25" customHeight="1" x14ac:dyDescent="0.4">
      <c r="B240" s="16"/>
      <c r="C240" s="16"/>
      <c r="D240" s="16"/>
    </row>
    <row r="241" spans="2:4" ht="14.25" customHeight="1" x14ac:dyDescent="0.4">
      <c r="B241" s="16"/>
      <c r="C241" s="16"/>
      <c r="D241" s="16"/>
    </row>
    <row r="242" spans="2:4" ht="14.25" customHeight="1" x14ac:dyDescent="0.4">
      <c r="B242" s="16"/>
      <c r="C242" s="16"/>
      <c r="D242" s="16"/>
    </row>
    <row r="243" spans="2:4" ht="14.25" customHeight="1" x14ac:dyDescent="0.4">
      <c r="B243" s="16"/>
      <c r="C243" s="16"/>
      <c r="D243" s="16"/>
    </row>
    <row r="244" spans="2:4" ht="14.25" customHeight="1" x14ac:dyDescent="0.4">
      <c r="B244" s="16"/>
      <c r="C244" s="16"/>
      <c r="D244" s="16"/>
    </row>
    <row r="245" spans="2:4" ht="14.25" customHeight="1" x14ac:dyDescent="0.4">
      <c r="B245" s="16"/>
      <c r="C245" s="16"/>
      <c r="D245" s="16"/>
    </row>
    <row r="246" spans="2:4" ht="14.25" customHeight="1" x14ac:dyDescent="0.4">
      <c r="B246" s="16"/>
      <c r="C246" s="16"/>
      <c r="D246" s="16"/>
    </row>
    <row r="247" spans="2:4" ht="14.25" customHeight="1" x14ac:dyDescent="0.4">
      <c r="B247" s="16"/>
      <c r="C247" s="16"/>
      <c r="D247" s="16"/>
    </row>
    <row r="248" spans="2:4" ht="14.25" customHeight="1" x14ac:dyDescent="0.4">
      <c r="B248" s="16"/>
      <c r="C248" s="16"/>
      <c r="D248" s="16"/>
    </row>
    <row r="249" spans="2:4" ht="14.25" customHeight="1" x14ac:dyDescent="0.4">
      <c r="B249" s="16"/>
      <c r="C249" s="16"/>
      <c r="D249" s="16"/>
    </row>
    <row r="250" spans="2:4" ht="14.25" customHeight="1" x14ac:dyDescent="0.4">
      <c r="B250" s="16"/>
      <c r="C250" s="16"/>
      <c r="D250" s="16"/>
    </row>
    <row r="251" spans="2:4" ht="14.25" customHeight="1" x14ac:dyDescent="0.4">
      <c r="B251" s="16"/>
      <c r="C251" s="16"/>
      <c r="D251" s="16"/>
    </row>
    <row r="252" spans="2:4" ht="14.25" customHeight="1" x14ac:dyDescent="0.4">
      <c r="B252" s="16"/>
      <c r="C252" s="16"/>
      <c r="D252" s="16"/>
    </row>
    <row r="253" spans="2:4" ht="14.25" customHeight="1" x14ac:dyDescent="0.4">
      <c r="B253" s="16"/>
      <c r="C253" s="16"/>
      <c r="D253" s="16"/>
    </row>
    <row r="254" spans="2:4" ht="14.25" customHeight="1" x14ac:dyDescent="0.4">
      <c r="B254" s="16"/>
      <c r="C254" s="16"/>
      <c r="D254" s="16"/>
    </row>
    <row r="255" spans="2:4" ht="14.25" customHeight="1" x14ac:dyDescent="0.4">
      <c r="B255" s="16"/>
      <c r="C255" s="16"/>
      <c r="D255" s="16"/>
    </row>
    <row r="256" spans="2:4" ht="14.25" customHeight="1" x14ac:dyDescent="0.4">
      <c r="B256" s="16"/>
      <c r="C256" s="16"/>
      <c r="D256" s="16"/>
    </row>
    <row r="257" spans="2:4" ht="14.25" customHeight="1" x14ac:dyDescent="0.4">
      <c r="B257" s="16"/>
      <c r="C257" s="16"/>
      <c r="D257" s="16"/>
    </row>
    <row r="258" spans="2:4" ht="14.25" customHeight="1" x14ac:dyDescent="0.4">
      <c r="B258" s="16"/>
      <c r="C258" s="16"/>
      <c r="D258" s="16"/>
    </row>
    <row r="259" spans="2:4" ht="14.25" customHeight="1" x14ac:dyDescent="0.4">
      <c r="B259" s="16"/>
      <c r="C259" s="16"/>
      <c r="D259" s="16"/>
    </row>
    <row r="260" spans="2:4" ht="14.25" customHeight="1" x14ac:dyDescent="0.4">
      <c r="B260" s="16"/>
      <c r="C260" s="16"/>
      <c r="D260" s="16"/>
    </row>
    <row r="261" spans="2:4" ht="14.25" customHeight="1" x14ac:dyDescent="0.4">
      <c r="B261" s="16"/>
      <c r="C261" s="16"/>
      <c r="D261" s="16"/>
    </row>
    <row r="262" spans="2:4" ht="14.25" customHeight="1" x14ac:dyDescent="0.4">
      <c r="B262" s="16"/>
      <c r="C262" s="16"/>
      <c r="D262" s="16"/>
    </row>
    <row r="263" spans="2:4" ht="14.25" customHeight="1" x14ac:dyDescent="0.4">
      <c r="B263" s="16"/>
      <c r="C263" s="16"/>
      <c r="D263" s="16"/>
    </row>
    <row r="264" spans="2:4" ht="14.25" customHeight="1" x14ac:dyDescent="0.4">
      <c r="B264" s="16"/>
      <c r="C264" s="16"/>
      <c r="D264" s="16"/>
    </row>
    <row r="265" spans="2:4" ht="14.25" customHeight="1" x14ac:dyDescent="0.4">
      <c r="B265" s="16"/>
      <c r="C265" s="16"/>
      <c r="D265" s="16"/>
    </row>
    <row r="266" spans="2:4" ht="14.25" customHeight="1" x14ac:dyDescent="0.4">
      <c r="B266" s="16"/>
      <c r="C266" s="16"/>
      <c r="D266" s="16"/>
    </row>
    <row r="267" spans="2:4" ht="14.25" customHeight="1" x14ac:dyDescent="0.4">
      <c r="B267" s="16"/>
      <c r="C267" s="16"/>
      <c r="D267" s="16"/>
    </row>
    <row r="268" spans="2:4" ht="14.25" customHeight="1" x14ac:dyDescent="0.4">
      <c r="B268" s="16"/>
      <c r="C268" s="16"/>
      <c r="D268" s="16"/>
    </row>
    <row r="269" spans="2:4" ht="14.25" customHeight="1" x14ac:dyDescent="0.4">
      <c r="B269" s="16"/>
      <c r="C269" s="16"/>
      <c r="D269" s="16"/>
    </row>
    <row r="270" spans="2:4" ht="14.25" customHeight="1" x14ac:dyDescent="0.4">
      <c r="B270" s="16"/>
      <c r="C270" s="16"/>
      <c r="D270" s="16"/>
    </row>
    <row r="271" spans="2:4" ht="14.25" customHeight="1" x14ac:dyDescent="0.4">
      <c r="B271" s="16"/>
      <c r="C271" s="16"/>
      <c r="D271" s="16"/>
    </row>
    <row r="272" spans="2:4" ht="14.25" customHeight="1" x14ac:dyDescent="0.4">
      <c r="B272" s="16"/>
      <c r="C272" s="16"/>
      <c r="D272" s="16"/>
    </row>
    <row r="273" spans="2:4" ht="14.25" customHeight="1" x14ac:dyDescent="0.4">
      <c r="B273" s="16"/>
      <c r="C273" s="16"/>
      <c r="D273" s="16"/>
    </row>
    <row r="274" spans="2:4" ht="14.25" customHeight="1" x14ac:dyDescent="0.4">
      <c r="B274" s="16"/>
      <c r="C274" s="16"/>
      <c r="D274" s="16"/>
    </row>
    <row r="275" spans="2:4" ht="14.25" customHeight="1" x14ac:dyDescent="0.4">
      <c r="B275" s="16"/>
      <c r="C275" s="16"/>
      <c r="D275" s="16"/>
    </row>
    <row r="276" spans="2:4" ht="14.25" customHeight="1" x14ac:dyDescent="0.4">
      <c r="B276" s="16"/>
      <c r="C276" s="16"/>
      <c r="D276" s="16"/>
    </row>
    <row r="277" spans="2:4" ht="14.25" customHeight="1" x14ac:dyDescent="0.4">
      <c r="B277" s="16"/>
      <c r="C277" s="16"/>
      <c r="D277" s="16"/>
    </row>
    <row r="278" spans="2:4" ht="14.25" customHeight="1" x14ac:dyDescent="0.4">
      <c r="B278" s="16"/>
      <c r="C278" s="16"/>
      <c r="D278" s="16"/>
    </row>
    <row r="279" spans="2:4" ht="14.25" customHeight="1" x14ac:dyDescent="0.4">
      <c r="B279" s="16"/>
      <c r="C279" s="16"/>
      <c r="D279" s="16"/>
    </row>
    <row r="280" spans="2:4" ht="14.25" customHeight="1" x14ac:dyDescent="0.4">
      <c r="B280" s="16"/>
      <c r="C280" s="16"/>
      <c r="D280" s="16"/>
    </row>
    <row r="281" spans="2:4" ht="14.25" customHeight="1" x14ac:dyDescent="0.4">
      <c r="B281" s="16"/>
      <c r="C281" s="16"/>
      <c r="D281" s="16"/>
    </row>
    <row r="282" spans="2:4" ht="14.25" customHeight="1" x14ac:dyDescent="0.4">
      <c r="B282" s="16"/>
      <c r="C282" s="16"/>
      <c r="D282" s="16"/>
    </row>
    <row r="283" spans="2:4" ht="14.25" customHeight="1" x14ac:dyDescent="0.4">
      <c r="B283" s="16"/>
      <c r="C283" s="16"/>
      <c r="D283" s="16"/>
    </row>
    <row r="284" spans="2:4" ht="14.25" customHeight="1" x14ac:dyDescent="0.4">
      <c r="B284" s="16"/>
      <c r="C284" s="16"/>
      <c r="D284" s="16"/>
    </row>
    <row r="285" spans="2:4" ht="14.25" customHeight="1" x14ac:dyDescent="0.4">
      <c r="B285" s="16"/>
      <c r="C285" s="16"/>
      <c r="D285" s="16"/>
    </row>
    <row r="286" spans="2:4" ht="14.25" customHeight="1" x14ac:dyDescent="0.4">
      <c r="B286" s="16"/>
      <c r="C286" s="16"/>
      <c r="D286" s="16"/>
    </row>
    <row r="287" spans="2:4" ht="14.25" customHeight="1" x14ac:dyDescent="0.4">
      <c r="B287" s="16"/>
      <c r="C287" s="16"/>
      <c r="D287" s="16"/>
    </row>
    <row r="288" spans="2:4" ht="14.25" customHeight="1" x14ac:dyDescent="0.4">
      <c r="B288" s="16"/>
      <c r="C288" s="16"/>
      <c r="D288" s="16"/>
    </row>
    <row r="289" spans="2:4" ht="14.25" customHeight="1" x14ac:dyDescent="0.4">
      <c r="B289" s="16"/>
      <c r="C289" s="16"/>
      <c r="D289" s="16"/>
    </row>
    <row r="290" spans="2:4" ht="14.25" customHeight="1" x14ac:dyDescent="0.4">
      <c r="B290" s="16"/>
      <c r="C290" s="16"/>
      <c r="D290" s="16"/>
    </row>
    <row r="291" spans="2:4" ht="14.25" customHeight="1" x14ac:dyDescent="0.4">
      <c r="B291" s="16"/>
      <c r="C291" s="16"/>
      <c r="D291" s="16"/>
    </row>
    <row r="292" spans="2:4" ht="14.25" customHeight="1" x14ac:dyDescent="0.4">
      <c r="B292" s="16"/>
      <c r="C292" s="16"/>
      <c r="D292" s="16"/>
    </row>
    <row r="293" spans="2:4" ht="14.25" customHeight="1" x14ac:dyDescent="0.4">
      <c r="B293" s="16"/>
      <c r="C293" s="16"/>
      <c r="D293" s="16"/>
    </row>
    <row r="294" spans="2:4" ht="14.25" customHeight="1" x14ac:dyDescent="0.4">
      <c r="B294" s="16"/>
      <c r="C294" s="16"/>
      <c r="D294" s="16"/>
    </row>
    <row r="295" spans="2:4" ht="14.25" customHeight="1" x14ac:dyDescent="0.4">
      <c r="B295" s="16"/>
      <c r="C295" s="16"/>
      <c r="D295" s="16"/>
    </row>
    <row r="296" spans="2:4" ht="14.25" customHeight="1" x14ac:dyDescent="0.4">
      <c r="B296" s="16"/>
      <c r="C296" s="16"/>
      <c r="D296" s="16"/>
    </row>
    <row r="297" spans="2:4" ht="14.25" customHeight="1" x14ac:dyDescent="0.4">
      <c r="B297" s="16"/>
      <c r="C297" s="16"/>
      <c r="D297" s="16"/>
    </row>
    <row r="298" spans="2:4" ht="14.25" customHeight="1" x14ac:dyDescent="0.4">
      <c r="B298" s="16"/>
      <c r="C298" s="16"/>
      <c r="D298" s="16"/>
    </row>
    <row r="299" spans="2:4" ht="14.25" customHeight="1" x14ac:dyDescent="0.4">
      <c r="B299" s="16"/>
      <c r="C299" s="16"/>
      <c r="D299" s="16"/>
    </row>
    <row r="300" spans="2:4" ht="14.25" customHeight="1" x14ac:dyDescent="0.4">
      <c r="B300" s="16"/>
      <c r="C300" s="16"/>
      <c r="D300" s="16"/>
    </row>
    <row r="301" spans="2:4" ht="14.25" customHeight="1" x14ac:dyDescent="0.4">
      <c r="B301" s="16"/>
      <c r="C301" s="16"/>
      <c r="D301" s="16"/>
    </row>
    <row r="302" spans="2:4" ht="14.25" customHeight="1" x14ac:dyDescent="0.4">
      <c r="B302" s="16"/>
      <c r="C302" s="16"/>
      <c r="D302" s="16"/>
    </row>
    <row r="303" spans="2:4" ht="14.25" customHeight="1" x14ac:dyDescent="0.4">
      <c r="B303" s="16"/>
      <c r="C303" s="16"/>
      <c r="D303" s="16"/>
    </row>
    <row r="304" spans="2:4" ht="14.25" customHeight="1" x14ac:dyDescent="0.4">
      <c r="B304" s="16"/>
      <c r="C304" s="16"/>
      <c r="D304" s="16"/>
    </row>
    <row r="305" spans="2:4" ht="14.25" customHeight="1" x14ac:dyDescent="0.4">
      <c r="B305" s="16"/>
      <c r="C305" s="16"/>
      <c r="D305" s="16"/>
    </row>
    <row r="306" spans="2:4" ht="14.25" customHeight="1" x14ac:dyDescent="0.4">
      <c r="B306" s="16"/>
      <c r="C306" s="16"/>
      <c r="D306" s="16"/>
    </row>
    <row r="307" spans="2:4" ht="14.25" customHeight="1" x14ac:dyDescent="0.4">
      <c r="B307" s="16"/>
      <c r="C307" s="16"/>
      <c r="D307" s="16"/>
    </row>
    <row r="308" spans="2:4" ht="14.25" customHeight="1" x14ac:dyDescent="0.4">
      <c r="B308" s="16"/>
      <c r="C308" s="16"/>
      <c r="D308" s="16"/>
    </row>
    <row r="309" spans="2:4" ht="14.25" customHeight="1" x14ac:dyDescent="0.4">
      <c r="B309" s="16"/>
      <c r="C309" s="16"/>
      <c r="D309" s="16"/>
    </row>
    <row r="310" spans="2:4" ht="14.25" customHeight="1" x14ac:dyDescent="0.4">
      <c r="B310" s="16"/>
      <c r="C310" s="16"/>
      <c r="D310" s="16"/>
    </row>
    <row r="311" spans="2:4" ht="14.25" customHeight="1" x14ac:dyDescent="0.4">
      <c r="B311" s="16"/>
      <c r="C311" s="16"/>
      <c r="D311" s="16"/>
    </row>
    <row r="312" spans="2:4" ht="14.25" customHeight="1" x14ac:dyDescent="0.4">
      <c r="B312" s="16"/>
      <c r="C312" s="16"/>
      <c r="D312" s="16"/>
    </row>
    <row r="313" spans="2:4" ht="14.25" customHeight="1" x14ac:dyDescent="0.4">
      <c r="B313" s="16"/>
      <c r="C313" s="16"/>
      <c r="D313" s="16"/>
    </row>
    <row r="314" spans="2:4" ht="14.25" customHeight="1" x14ac:dyDescent="0.4">
      <c r="B314" s="16"/>
      <c r="C314" s="16"/>
      <c r="D314" s="16"/>
    </row>
    <row r="315" spans="2:4" ht="14.25" customHeight="1" x14ac:dyDescent="0.4">
      <c r="B315" s="16"/>
      <c r="C315" s="16"/>
      <c r="D315" s="16"/>
    </row>
    <row r="316" spans="2:4" ht="14.25" customHeight="1" x14ac:dyDescent="0.4">
      <c r="B316" s="16"/>
      <c r="C316" s="16"/>
      <c r="D316" s="16"/>
    </row>
    <row r="317" spans="2:4" ht="14.25" customHeight="1" x14ac:dyDescent="0.4">
      <c r="B317" s="16"/>
      <c r="C317" s="16"/>
      <c r="D317" s="16"/>
    </row>
    <row r="318" spans="2:4" ht="14.25" customHeight="1" x14ac:dyDescent="0.4">
      <c r="B318" s="16"/>
      <c r="C318" s="16"/>
      <c r="D318" s="16"/>
    </row>
    <row r="319" spans="2:4" ht="14.25" customHeight="1" x14ac:dyDescent="0.4">
      <c r="B319" s="16"/>
      <c r="C319" s="16"/>
      <c r="D319" s="16"/>
    </row>
    <row r="320" spans="2:4" ht="14.25" customHeight="1" x14ac:dyDescent="0.4">
      <c r="B320" s="16"/>
      <c r="C320" s="16"/>
      <c r="D320" s="16"/>
    </row>
    <row r="321" spans="2:4" ht="14.25" customHeight="1" x14ac:dyDescent="0.4">
      <c r="B321" s="16"/>
      <c r="C321" s="16"/>
      <c r="D321" s="16"/>
    </row>
    <row r="322" spans="2:4" ht="14.25" customHeight="1" x14ac:dyDescent="0.4">
      <c r="B322" s="16"/>
      <c r="C322" s="16"/>
      <c r="D322" s="16"/>
    </row>
    <row r="323" spans="2:4" ht="14.25" customHeight="1" x14ac:dyDescent="0.4">
      <c r="B323" s="16"/>
      <c r="C323" s="16"/>
      <c r="D323" s="16"/>
    </row>
    <row r="324" spans="2:4" ht="14.25" customHeight="1" x14ac:dyDescent="0.4">
      <c r="B324" s="16"/>
      <c r="C324" s="16"/>
      <c r="D324" s="16"/>
    </row>
    <row r="325" spans="2:4" ht="14.25" customHeight="1" x14ac:dyDescent="0.4">
      <c r="B325" s="16"/>
      <c r="C325" s="16"/>
      <c r="D325" s="16"/>
    </row>
    <row r="326" spans="2:4" ht="14.25" customHeight="1" x14ac:dyDescent="0.4">
      <c r="B326" s="16"/>
      <c r="C326" s="16"/>
      <c r="D326" s="16"/>
    </row>
    <row r="327" spans="2:4" ht="14.25" customHeight="1" x14ac:dyDescent="0.4">
      <c r="B327" s="16"/>
      <c r="C327" s="16"/>
      <c r="D327" s="16"/>
    </row>
    <row r="328" spans="2:4" ht="14.25" customHeight="1" x14ac:dyDescent="0.4">
      <c r="B328" s="16"/>
      <c r="C328" s="16"/>
      <c r="D328" s="16"/>
    </row>
    <row r="329" spans="2:4" ht="14.25" customHeight="1" x14ac:dyDescent="0.4">
      <c r="B329" s="16"/>
      <c r="C329" s="16"/>
      <c r="D329" s="16"/>
    </row>
    <row r="330" spans="2:4" ht="14.25" customHeight="1" x14ac:dyDescent="0.4">
      <c r="B330" s="16"/>
      <c r="C330" s="16"/>
      <c r="D330" s="16"/>
    </row>
    <row r="331" spans="2:4" ht="14.25" customHeight="1" x14ac:dyDescent="0.4">
      <c r="B331" s="16"/>
      <c r="C331" s="16"/>
      <c r="D331" s="16"/>
    </row>
    <row r="332" spans="2:4" ht="14.25" customHeight="1" x14ac:dyDescent="0.4">
      <c r="B332" s="16"/>
      <c r="C332" s="16"/>
      <c r="D332" s="16"/>
    </row>
    <row r="333" spans="2:4" ht="14.25" customHeight="1" x14ac:dyDescent="0.4">
      <c r="B333" s="16"/>
      <c r="C333" s="16"/>
      <c r="D333" s="16"/>
    </row>
    <row r="334" spans="2:4" ht="14.25" customHeight="1" x14ac:dyDescent="0.4">
      <c r="B334" s="16"/>
      <c r="C334" s="16"/>
      <c r="D334" s="16"/>
    </row>
    <row r="335" spans="2:4" ht="14.25" customHeight="1" x14ac:dyDescent="0.4">
      <c r="B335" s="16"/>
      <c r="C335" s="16"/>
      <c r="D335" s="16"/>
    </row>
    <row r="336" spans="2:4" ht="14.25" customHeight="1" x14ac:dyDescent="0.4">
      <c r="B336" s="16"/>
      <c r="C336" s="16"/>
      <c r="D336" s="16"/>
    </row>
    <row r="337" spans="2:4" ht="14.25" customHeight="1" x14ac:dyDescent="0.4">
      <c r="B337" s="16"/>
      <c r="C337" s="16"/>
      <c r="D337" s="16"/>
    </row>
    <row r="338" spans="2:4" ht="14.25" customHeight="1" x14ac:dyDescent="0.4">
      <c r="B338" s="16"/>
      <c r="C338" s="16"/>
      <c r="D338" s="16"/>
    </row>
    <row r="339" spans="2:4" ht="14.25" customHeight="1" x14ac:dyDescent="0.4">
      <c r="B339" s="16"/>
      <c r="C339" s="16"/>
      <c r="D339" s="16"/>
    </row>
    <row r="340" spans="2:4" ht="14.25" customHeight="1" x14ac:dyDescent="0.4">
      <c r="B340" s="16"/>
      <c r="C340" s="16"/>
      <c r="D340" s="16"/>
    </row>
    <row r="341" spans="2:4" ht="14.25" customHeight="1" x14ac:dyDescent="0.4">
      <c r="B341" s="16"/>
      <c r="C341" s="16"/>
      <c r="D341" s="16"/>
    </row>
    <row r="342" spans="2:4" ht="14.25" customHeight="1" x14ac:dyDescent="0.4">
      <c r="B342" s="16"/>
      <c r="C342" s="16"/>
      <c r="D342" s="16"/>
    </row>
    <row r="343" spans="2:4" ht="14.25" customHeight="1" x14ac:dyDescent="0.4">
      <c r="B343" s="16"/>
      <c r="C343" s="16"/>
      <c r="D343" s="16"/>
    </row>
    <row r="344" spans="2:4" ht="14.25" customHeight="1" x14ac:dyDescent="0.4">
      <c r="B344" s="16"/>
      <c r="C344" s="16"/>
      <c r="D344" s="16"/>
    </row>
    <row r="345" spans="2:4" ht="14.25" customHeight="1" x14ac:dyDescent="0.4">
      <c r="B345" s="16"/>
      <c r="C345" s="16"/>
      <c r="D345" s="16"/>
    </row>
    <row r="346" spans="2:4" ht="14.25" customHeight="1" x14ac:dyDescent="0.4">
      <c r="B346" s="16"/>
      <c r="C346" s="16"/>
      <c r="D346" s="16"/>
    </row>
    <row r="347" spans="2:4" ht="14.25" customHeight="1" x14ac:dyDescent="0.4">
      <c r="B347" s="16"/>
      <c r="C347" s="16"/>
      <c r="D347" s="16"/>
    </row>
    <row r="348" spans="2:4" ht="14.25" customHeight="1" x14ac:dyDescent="0.4">
      <c r="B348" s="16"/>
      <c r="C348" s="16"/>
      <c r="D348" s="16"/>
    </row>
    <row r="349" spans="2:4" ht="14.25" customHeight="1" x14ac:dyDescent="0.4">
      <c r="B349" s="16"/>
      <c r="C349" s="16"/>
      <c r="D349" s="16"/>
    </row>
    <row r="350" spans="2:4" ht="14.25" customHeight="1" x14ac:dyDescent="0.4">
      <c r="B350" s="16"/>
      <c r="C350" s="16"/>
      <c r="D350" s="16"/>
    </row>
    <row r="351" spans="2:4" ht="14.25" customHeight="1" x14ac:dyDescent="0.4">
      <c r="B351" s="16"/>
      <c r="C351" s="16"/>
      <c r="D351" s="16"/>
    </row>
    <row r="352" spans="2:4" ht="14.25" customHeight="1" x14ac:dyDescent="0.4">
      <c r="B352" s="16"/>
      <c r="C352" s="16"/>
      <c r="D352" s="16"/>
    </row>
    <row r="353" spans="2:4" ht="14.25" customHeight="1" x14ac:dyDescent="0.4">
      <c r="B353" s="16"/>
      <c r="C353" s="16"/>
      <c r="D353" s="16"/>
    </row>
    <row r="354" spans="2:4" ht="14.25" customHeight="1" x14ac:dyDescent="0.4">
      <c r="B354" s="16"/>
      <c r="C354" s="16"/>
      <c r="D354" s="16"/>
    </row>
    <row r="355" spans="2:4" ht="14.25" customHeight="1" x14ac:dyDescent="0.4">
      <c r="B355" s="16"/>
      <c r="C355" s="16"/>
      <c r="D355" s="16"/>
    </row>
    <row r="356" spans="2:4" ht="14.25" customHeight="1" x14ac:dyDescent="0.4">
      <c r="B356" s="16"/>
      <c r="C356" s="16"/>
      <c r="D356" s="16"/>
    </row>
    <row r="357" spans="2:4" ht="14.25" customHeight="1" x14ac:dyDescent="0.4">
      <c r="B357" s="16"/>
      <c r="C357" s="16"/>
      <c r="D357" s="16"/>
    </row>
    <row r="358" spans="2:4" ht="14.25" customHeight="1" x14ac:dyDescent="0.4">
      <c r="B358" s="16"/>
      <c r="C358" s="16"/>
      <c r="D358" s="16"/>
    </row>
    <row r="359" spans="2:4" ht="14.25" customHeight="1" x14ac:dyDescent="0.4">
      <c r="B359" s="16"/>
      <c r="C359" s="16"/>
      <c r="D359" s="16"/>
    </row>
    <row r="360" spans="2:4" ht="14.25" customHeight="1" x14ac:dyDescent="0.4">
      <c r="B360" s="16"/>
      <c r="C360" s="16"/>
      <c r="D360" s="16"/>
    </row>
    <row r="361" spans="2:4" ht="14.25" customHeight="1" x14ac:dyDescent="0.4">
      <c r="B361" s="16"/>
      <c r="C361" s="16"/>
      <c r="D361" s="16"/>
    </row>
    <row r="362" spans="2:4" ht="14.25" customHeight="1" x14ac:dyDescent="0.4">
      <c r="B362" s="16"/>
      <c r="C362" s="16"/>
      <c r="D362" s="16"/>
    </row>
    <row r="363" spans="2:4" ht="14.25" customHeight="1" x14ac:dyDescent="0.4">
      <c r="B363" s="16"/>
      <c r="C363" s="16"/>
      <c r="D363" s="16"/>
    </row>
    <row r="364" spans="2:4" ht="14.25" customHeight="1" x14ac:dyDescent="0.4">
      <c r="B364" s="16"/>
      <c r="C364" s="16"/>
      <c r="D364" s="16"/>
    </row>
    <row r="365" spans="2:4" ht="14.25" customHeight="1" x14ac:dyDescent="0.4">
      <c r="B365" s="16"/>
      <c r="C365" s="16"/>
      <c r="D365" s="16"/>
    </row>
    <row r="366" spans="2:4" ht="14.25" customHeight="1" x14ac:dyDescent="0.4">
      <c r="B366" s="16"/>
      <c r="C366" s="16"/>
      <c r="D366" s="16"/>
    </row>
    <row r="367" spans="2:4" ht="14.25" customHeight="1" x14ac:dyDescent="0.4">
      <c r="B367" s="16"/>
      <c r="C367" s="16"/>
      <c r="D367" s="16"/>
    </row>
    <row r="368" spans="2:4" ht="14.25" customHeight="1" x14ac:dyDescent="0.4">
      <c r="B368" s="16"/>
      <c r="C368" s="16"/>
      <c r="D368" s="16"/>
    </row>
    <row r="369" spans="2:4" ht="14.25" customHeight="1" x14ac:dyDescent="0.4">
      <c r="B369" s="16"/>
      <c r="C369" s="16"/>
      <c r="D369" s="16"/>
    </row>
    <row r="370" spans="2:4" ht="14.25" customHeight="1" x14ac:dyDescent="0.4">
      <c r="B370" s="16"/>
      <c r="C370" s="16"/>
      <c r="D370" s="16"/>
    </row>
    <row r="371" spans="2:4" ht="14.25" customHeight="1" x14ac:dyDescent="0.4">
      <c r="B371" s="16"/>
      <c r="C371" s="16"/>
      <c r="D371" s="16"/>
    </row>
    <row r="372" spans="2:4" ht="14.25" customHeight="1" x14ac:dyDescent="0.4">
      <c r="B372" s="16"/>
      <c r="C372" s="16"/>
      <c r="D372" s="16"/>
    </row>
    <row r="373" spans="2:4" ht="14.25" customHeight="1" x14ac:dyDescent="0.4">
      <c r="B373" s="16"/>
      <c r="C373" s="16"/>
      <c r="D373" s="16"/>
    </row>
    <row r="374" spans="2:4" ht="14.25" customHeight="1" x14ac:dyDescent="0.4">
      <c r="B374" s="16"/>
      <c r="C374" s="16"/>
      <c r="D374" s="16"/>
    </row>
    <row r="375" spans="2:4" ht="14.25" customHeight="1" x14ac:dyDescent="0.4">
      <c r="B375" s="16"/>
      <c r="C375" s="16"/>
      <c r="D375" s="16"/>
    </row>
    <row r="376" spans="2:4" ht="14.25" customHeight="1" x14ac:dyDescent="0.4">
      <c r="B376" s="16"/>
      <c r="C376" s="16"/>
      <c r="D376" s="16"/>
    </row>
    <row r="377" spans="2:4" ht="14.25" customHeight="1" x14ac:dyDescent="0.4">
      <c r="B377" s="16"/>
      <c r="C377" s="16"/>
      <c r="D377" s="16"/>
    </row>
    <row r="378" spans="2:4" ht="14.25" customHeight="1" x14ac:dyDescent="0.4">
      <c r="B378" s="16"/>
      <c r="C378" s="16"/>
      <c r="D378" s="16"/>
    </row>
    <row r="379" spans="2:4" ht="14.25" customHeight="1" x14ac:dyDescent="0.4">
      <c r="B379" s="16"/>
      <c r="C379" s="16"/>
      <c r="D379" s="16"/>
    </row>
    <row r="380" spans="2:4" ht="14.25" customHeight="1" x14ac:dyDescent="0.4">
      <c r="B380" s="16"/>
      <c r="C380" s="16"/>
      <c r="D380" s="16"/>
    </row>
    <row r="381" spans="2:4" ht="14.25" customHeight="1" x14ac:dyDescent="0.4">
      <c r="B381" s="16"/>
      <c r="C381" s="16"/>
      <c r="D381" s="16"/>
    </row>
    <row r="382" spans="2:4" ht="14.25" customHeight="1" x14ac:dyDescent="0.4">
      <c r="B382" s="16"/>
      <c r="C382" s="16"/>
      <c r="D382" s="16"/>
    </row>
    <row r="383" spans="2:4" ht="14.25" customHeight="1" x14ac:dyDescent="0.4">
      <c r="B383" s="16"/>
      <c r="C383" s="16"/>
      <c r="D383" s="16"/>
    </row>
    <row r="384" spans="2:4" ht="14.25" customHeight="1" x14ac:dyDescent="0.4">
      <c r="B384" s="16"/>
      <c r="C384" s="16"/>
      <c r="D384" s="16"/>
    </row>
    <row r="385" spans="2:4" ht="14.25" customHeight="1" x14ac:dyDescent="0.4">
      <c r="B385" s="16"/>
      <c r="C385" s="16"/>
      <c r="D385" s="16"/>
    </row>
    <row r="386" spans="2:4" ht="14.25" customHeight="1" x14ac:dyDescent="0.4">
      <c r="B386" s="16"/>
      <c r="C386" s="16"/>
      <c r="D386" s="16"/>
    </row>
    <row r="387" spans="2:4" ht="14.25" customHeight="1" x14ac:dyDescent="0.4">
      <c r="B387" s="16"/>
      <c r="C387" s="16"/>
      <c r="D387" s="16"/>
    </row>
    <row r="388" spans="2:4" ht="14.25" customHeight="1" x14ac:dyDescent="0.4">
      <c r="B388" s="16"/>
      <c r="C388" s="16"/>
      <c r="D388" s="16"/>
    </row>
    <row r="389" spans="2:4" ht="14.25" customHeight="1" x14ac:dyDescent="0.4">
      <c r="B389" s="16"/>
      <c r="C389" s="16"/>
      <c r="D389" s="16"/>
    </row>
    <row r="390" spans="2:4" ht="14.25" customHeight="1" x14ac:dyDescent="0.4">
      <c r="B390" s="16"/>
      <c r="C390" s="16"/>
      <c r="D390" s="16"/>
    </row>
    <row r="391" spans="2:4" ht="14.25" customHeight="1" x14ac:dyDescent="0.4">
      <c r="B391" s="16"/>
      <c r="C391" s="16"/>
      <c r="D391" s="16"/>
    </row>
    <row r="392" spans="2:4" ht="14.25" customHeight="1" x14ac:dyDescent="0.4">
      <c r="B392" s="16"/>
      <c r="C392" s="16"/>
      <c r="D392" s="16"/>
    </row>
    <row r="393" spans="2:4" ht="14.25" customHeight="1" x14ac:dyDescent="0.4">
      <c r="B393" s="16"/>
      <c r="C393" s="16"/>
      <c r="D393" s="16"/>
    </row>
    <row r="394" spans="2:4" ht="14.25" customHeight="1" x14ac:dyDescent="0.4">
      <c r="B394" s="16"/>
      <c r="C394" s="16"/>
      <c r="D394" s="16"/>
    </row>
    <row r="395" spans="2:4" ht="14.25" customHeight="1" x14ac:dyDescent="0.4">
      <c r="B395" s="16"/>
      <c r="C395" s="16"/>
      <c r="D395" s="16"/>
    </row>
    <row r="396" spans="2:4" ht="14.25" customHeight="1" x14ac:dyDescent="0.4">
      <c r="B396" s="16"/>
      <c r="C396" s="16"/>
      <c r="D396" s="16"/>
    </row>
    <row r="397" spans="2:4" ht="14.25" customHeight="1" x14ac:dyDescent="0.4">
      <c r="B397" s="16"/>
      <c r="C397" s="16"/>
      <c r="D397" s="16"/>
    </row>
    <row r="398" spans="2:4" ht="14.25" customHeight="1" x14ac:dyDescent="0.4">
      <c r="B398" s="16"/>
      <c r="C398" s="16"/>
      <c r="D398" s="16"/>
    </row>
    <row r="399" spans="2:4" ht="14.25" customHeight="1" x14ac:dyDescent="0.4">
      <c r="B399" s="16"/>
      <c r="C399" s="16"/>
      <c r="D399" s="16"/>
    </row>
    <row r="400" spans="2:4" ht="14.25" customHeight="1" x14ac:dyDescent="0.4">
      <c r="B400" s="16"/>
      <c r="C400" s="16"/>
      <c r="D400" s="16"/>
    </row>
    <row r="401" spans="2:4" ht="14.25" customHeight="1" x14ac:dyDescent="0.4">
      <c r="B401" s="16"/>
      <c r="C401" s="16"/>
      <c r="D401" s="16"/>
    </row>
    <row r="402" spans="2:4" ht="14.25" customHeight="1" x14ac:dyDescent="0.4">
      <c r="B402" s="16"/>
      <c r="C402" s="16"/>
      <c r="D402" s="16"/>
    </row>
    <row r="403" spans="2:4" ht="14.25" customHeight="1" x14ac:dyDescent="0.4">
      <c r="B403" s="16"/>
      <c r="C403" s="16"/>
      <c r="D403" s="16"/>
    </row>
    <row r="404" spans="2:4" ht="14.25" customHeight="1" x14ac:dyDescent="0.4">
      <c r="B404" s="16"/>
      <c r="C404" s="16"/>
      <c r="D404" s="16"/>
    </row>
    <row r="405" spans="2:4" ht="14.25" customHeight="1" x14ac:dyDescent="0.4">
      <c r="B405" s="16"/>
      <c r="C405" s="16"/>
      <c r="D405" s="16"/>
    </row>
    <row r="406" spans="2:4" ht="14.25" customHeight="1" x14ac:dyDescent="0.4">
      <c r="B406" s="16"/>
      <c r="C406" s="16"/>
      <c r="D406" s="16"/>
    </row>
    <row r="407" spans="2:4" ht="14.25" customHeight="1" x14ac:dyDescent="0.4">
      <c r="B407" s="16"/>
      <c r="C407" s="16"/>
      <c r="D407" s="16"/>
    </row>
    <row r="408" spans="2:4" ht="14.25" customHeight="1" x14ac:dyDescent="0.4">
      <c r="B408" s="16"/>
      <c r="C408" s="16"/>
      <c r="D408" s="16"/>
    </row>
    <row r="409" spans="2:4" ht="14.25" customHeight="1" x14ac:dyDescent="0.4">
      <c r="B409" s="16"/>
      <c r="C409" s="16"/>
      <c r="D409" s="16"/>
    </row>
    <row r="410" spans="2:4" ht="14.25" customHeight="1" x14ac:dyDescent="0.4">
      <c r="B410" s="16"/>
      <c r="C410" s="16"/>
      <c r="D410" s="16"/>
    </row>
    <row r="411" spans="2:4" ht="14.25" customHeight="1" x14ac:dyDescent="0.4">
      <c r="B411" s="16"/>
      <c r="C411" s="16"/>
      <c r="D411" s="16"/>
    </row>
    <row r="412" spans="2:4" ht="14.25" customHeight="1" x14ac:dyDescent="0.4">
      <c r="B412" s="16"/>
      <c r="C412" s="16"/>
      <c r="D412" s="16"/>
    </row>
    <row r="413" spans="2:4" ht="14.25" customHeight="1" x14ac:dyDescent="0.4">
      <c r="B413" s="16"/>
      <c r="C413" s="16"/>
      <c r="D413" s="16"/>
    </row>
    <row r="414" spans="2:4" ht="14.25" customHeight="1" x14ac:dyDescent="0.4">
      <c r="B414" s="16"/>
      <c r="C414" s="16"/>
      <c r="D414" s="16"/>
    </row>
    <row r="415" spans="2:4" ht="14.25" customHeight="1" x14ac:dyDescent="0.4">
      <c r="B415" s="16"/>
      <c r="C415" s="16"/>
      <c r="D415" s="16"/>
    </row>
    <row r="416" spans="2:4" ht="14.25" customHeight="1" x14ac:dyDescent="0.4">
      <c r="B416" s="16"/>
      <c r="C416" s="16"/>
      <c r="D416" s="16"/>
    </row>
    <row r="417" spans="2:4" ht="14.25" customHeight="1" x14ac:dyDescent="0.4">
      <c r="B417" s="16"/>
      <c r="C417" s="16"/>
      <c r="D417" s="16"/>
    </row>
    <row r="418" spans="2:4" ht="14.25" customHeight="1" x14ac:dyDescent="0.4">
      <c r="B418" s="16"/>
      <c r="C418" s="16"/>
      <c r="D418" s="16"/>
    </row>
    <row r="419" spans="2:4" ht="14.25" customHeight="1" x14ac:dyDescent="0.4">
      <c r="B419" s="16"/>
      <c r="C419" s="16"/>
      <c r="D419" s="16"/>
    </row>
    <row r="420" spans="2:4" ht="14.25" customHeight="1" x14ac:dyDescent="0.4">
      <c r="B420" s="16"/>
      <c r="C420" s="16"/>
      <c r="D420" s="16"/>
    </row>
    <row r="421" spans="2:4" ht="14.25" customHeight="1" x14ac:dyDescent="0.4">
      <c r="B421" s="16"/>
      <c r="C421" s="16"/>
      <c r="D421" s="16"/>
    </row>
    <row r="422" spans="2:4" ht="14.25" customHeight="1" x14ac:dyDescent="0.4">
      <c r="B422" s="16"/>
      <c r="C422" s="16"/>
      <c r="D422" s="16"/>
    </row>
    <row r="423" spans="2:4" ht="14.25" customHeight="1" x14ac:dyDescent="0.4">
      <c r="B423" s="16"/>
      <c r="C423" s="16"/>
      <c r="D423" s="16"/>
    </row>
    <row r="424" spans="2:4" ht="14.25" customHeight="1" x14ac:dyDescent="0.4">
      <c r="B424" s="16"/>
      <c r="C424" s="16"/>
      <c r="D424" s="16"/>
    </row>
    <row r="425" spans="2:4" ht="14.25" customHeight="1" x14ac:dyDescent="0.4">
      <c r="B425" s="16"/>
      <c r="C425" s="16"/>
      <c r="D425" s="16"/>
    </row>
    <row r="426" spans="2:4" ht="14.25" customHeight="1" x14ac:dyDescent="0.4">
      <c r="B426" s="16"/>
      <c r="C426" s="16"/>
      <c r="D426" s="16"/>
    </row>
    <row r="427" spans="2:4" ht="14.25" customHeight="1" x14ac:dyDescent="0.4">
      <c r="B427" s="16"/>
      <c r="C427" s="16"/>
      <c r="D427" s="16"/>
    </row>
    <row r="428" spans="2:4" ht="14.25" customHeight="1" x14ac:dyDescent="0.4">
      <c r="B428" s="16"/>
      <c r="C428" s="16"/>
      <c r="D428" s="16"/>
    </row>
    <row r="429" spans="2:4" ht="14.25" customHeight="1" x14ac:dyDescent="0.4">
      <c r="B429" s="16"/>
      <c r="C429" s="16"/>
      <c r="D429" s="16"/>
    </row>
    <row r="430" spans="2:4" ht="14.25" customHeight="1" x14ac:dyDescent="0.4">
      <c r="B430" s="16"/>
      <c r="C430" s="16"/>
      <c r="D430" s="16"/>
    </row>
    <row r="431" spans="2:4" ht="14.25" customHeight="1" x14ac:dyDescent="0.4">
      <c r="B431" s="16"/>
      <c r="C431" s="16"/>
      <c r="D431" s="16"/>
    </row>
    <row r="432" spans="2:4" ht="14.25" customHeight="1" x14ac:dyDescent="0.4">
      <c r="B432" s="16"/>
      <c r="C432" s="16"/>
      <c r="D432" s="16"/>
    </row>
    <row r="433" spans="2:4" ht="14.25" customHeight="1" x14ac:dyDescent="0.4">
      <c r="B433" s="16"/>
      <c r="C433" s="16"/>
      <c r="D433" s="16"/>
    </row>
    <row r="434" spans="2:4" ht="14.25" customHeight="1" x14ac:dyDescent="0.4">
      <c r="B434" s="16"/>
      <c r="C434" s="16"/>
      <c r="D434" s="16"/>
    </row>
    <row r="435" spans="2:4" ht="14.25" customHeight="1" x14ac:dyDescent="0.4">
      <c r="B435" s="16"/>
      <c r="C435" s="16"/>
      <c r="D435" s="16"/>
    </row>
    <row r="436" spans="2:4" ht="14.25" customHeight="1" x14ac:dyDescent="0.4">
      <c r="B436" s="16"/>
      <c r="C436" s="16"/>
      <c r="D436" s="16"/>
    </row>
    <row r="437" spans="2:4" ht="14.25" customHeight="1" x14ac:dyDescent="0.4">
      <c r="B437" s="16"/>
      <c r="C437" s="16"/>
      <c r="D437" s="16"/>
    </row>
    <row r="438" spans="2:4" ht="14.25" customHeight="1" x14ac:dyDescent="0.4">
      <c r="B438" s="16"/>
      <c r="C438" s="16"/>
      <c r="D438" s="16"/>
    </row>
    <row r="439" spans="2:4" ht="14.25" customHeight="1" x14ac:dyDescent="0.4">
      <c r="B439" s="16"/>
      <c r="C439" s="16"/>
      <c r="D439" s="16"/>
    </row>
    <row r="440" spans="2:4" ht="14.25" customHeight="1" x14ac:dyDescent="0.4">
      <c r="B440" s="16"/>
      <c r="C440" s="16"/>
      <c r="D440" s="16"/>
    </row>
    <row r="441" spans="2:4" ht="14.25" customHeight="1" x14ac:dyDescent="0.4">
      <c r="B441" s="16"/>
      <c r="C441" s="16"/>
      <c r="D441" s="16"/>
    </row>
    <row r="442" spans="2:4" ht="14.25" customHeight="1" x14ac:dyDescent="0.4">
      <c r="B442" s="16"/>
      <c r="C442" s="16"/>
      <c r="D442" s="16"/>
    </row>
    <row r="443" spans="2:4" ht="14.25" customHeight="1" x14ac:dyDescent="0.4">
      <c r="B443" s="16"/>
      <c r="C443" s="16"/>
      <c r="D443" s="16"/>
    </row>
    <row r="444" spans="2:4" ht="14.25" customHeight="1" x14ac:dyDescent="0.4">
      <c r="B444" s="16"/>
      <c r="C444" s="16"/>
      <c r="D444" s="16"/>
    </row>
    <row r="445" spans="2:4" ht="14.25" customHeight="1" x14ac:dyDescent="0.4">
      <c r="B445" s="16"/>
      <c r="C445" s="16"/>
      <c r="D445" s="16"/>
    </row>
    <row r="446" spans="2:4" ht="14.25" customHeight="1" x14ac:dyDescent="0.4">
      <c r="B446" s="16"/>
      <c r="C446" s="16"/>
      <c r="D446" s="16"/>
    </row>
    <row r="447" spans="2:4" ht="14.25" customHeight="1" x14ac:dyDescent="0.4">
      <c r="B447" s="16"/>
      <c r="C447" s="16"/>
      <c r="D447" s="16"/>
    </row>
    <row r="448" spans="2:4" ht="14.25" customHeight="1" x14ac:dyDescent="0.4">
      <c r="B448" s="16"/>
      <c r="C448" s="16"/>
      <c r="D448" s="16"/>
    </row>
    <row r="449" spans="2:4" ht="14.25" customHeight="1" x14ac:dyDescent="0.4">
      <c r="B449" s="16"/>
      <c r="C449" s="16"/>
      <c r="D449" s="16"/>
    </row>
    <row r="450" spans="2:4" ht="14.25" customHeight="1" x14ac:dyDescent="0.4">
      <c r="B450" s="16"/>
      <c r="C450" s="16"/>
      <c r="D450" s="16"/>
    </row>
    <row r="451" spans="2:4" ht="14.25" customHeight="1" x14ac:dyDescent="0.4">
      <c r="B451" s="16"/>
      <c r="C451" s="16"/>
      <c r="D451" s="16"/>
    </row>
    <row r="452" spans="2:4" ht="14.25" customHeight="1" x14ac:dyDescent="0.4">
      <c r="B452" s="16"/>
      <c r="C452" s="16"/>
      <c r="D452" s="16"/>
    </row>
    <row r="453" spans="2:4" ht="14.25" customHeight="1" x14ac:dyDescent="0.4">
      <c r="B453" s="16"/>
      <c r="C453" s="16"/>
      <c r="D453" s="16"/>
    </row>
    <row r="454" spans="2:4" ht="14.25" customHeight="1" x14ac:dyDescent="0.4">
      <c r="B454" s="16"/>
      <c r="C454" s="16"/>
      <c r="D454" s="16"/>
    </row>
    <row r="455" spans="2:4" ht="14.25" customHeight="1" x14ac:dyDescent="0.4">
      <c r="B455" s="16"/>
      <c r="C455" s="16"/>
      <c r="D455" s="16"/>
    </row>
    <row r="456" spans="2:4" ht="14.25" customHeight="1" x14ac:dyDescent="0.4">
      <c r="B456" s="16"/>
      <c r="C456" s="16"/>
      <c r="D456" s="16"/>
    </row>
    <row r="457" spans="2:4" ht="14.25" customHeight="1" x14ac:dyDescent="0.4">
      <c r="B457" s="16"/>
      <c r="C457" s="16"/>
      <c r="D457" s="16"/>
    </row>
    <row r="458" spans="2:4" ht="14.25" customHeight="1" x14ac:dyDescent="0.4">
      <c r="B458" s="16"/>
      <c r="C458" s="16"/>
      <c r="D458" s="16"/>
    </row>
    <row r="459" spans="2:4" ht="14.25" customHeight="1" x14ac:dyDescent="0.4">
      <c r="B459" s="16"/>
      <c r="C459" s="16"/>
      <c r="D459" s="16"/>
    </row>
    <row r="460" spans="2:4" ht="14.25" customHeight="1" x14ac:dyDescent="0.4">
      <c r="B460" s="16"/>
      <c r="C460" s="16"/>
      <c r="D460" s="16"/>
    </row>
    <row r="461" spans="2:4" ht="14.25" customHeight="1" x14ac:dyDescent="0.4">
      <c r="B461" s="16"/>
      <c r="C461" s="16"/>
      <c r="D461" s="16"/>
    </row>
    <row r="462" spans="2:4" ht="14.25" customHeight="1" x14ac:dyDescent="0.4">
      <c r="B462" s="16"/>
      <c r="C462" s="16"/>
      <c r="D462" s="16"/>
    </row>
    <row r="463" spans="2:4" ht="14.25" customHeight="1" x14ac:dyDescent="0.4">
      <c r="B463" s="16"/>
      <c r="C463" s="16"/>
      <c r="D463" s="16"/>
    </row>
    <row r="464" spans="2:4" ht="14.25" customHeight="1" x14ac:dyDescent="0.4">
      <c r="B464" s="16"/>
      <c r="C464" s="16"/>
      <c r="D464" s="16"/>
    </row>
    <row r="465" spans="2:4" ht="14.25" customHeight="1" x14ac:dyDescent="0.4">
      <c r="B465" s="16"/>
      <c r="C465" s="16"/>
      <c r="D465" s="16"/>
    </row>
    <row r="466" spans="2:4" ht="14.25" customHeight="1" x14ac:dyDescent="0.4">
      <c r="B466" s="16"/>
      <c r="C466" s="16"/>
      <c r="D466" s="16"/>
    </row>
    <row r="467" spans="2:4" ht="14.25" customHeight="1" x14ac:dyDescent="0.4">
      <c r="B467" s="16"/>
      <c r="C467" s="16"/>
      <c r="D467" s="16"/>
    </row>
    <row r="468" spans="2:4" ht="14.25" customHeight="1" x14ac:dyDescent="0.4">
      <c r="B468" s="16"/>
      <c r="C468" s="16"/>
      <c r="D468" s="16"/>
    </row>
    <row r="469" spans="2:4" ht="14.25" customHeight="1" x14ac:dyDescent="0.4">
      <c r="B469" s="16"/>
      <c r="C469" s="16"/>
      <c r="D469" s="16"/>
    </row>
    <row r="470" spans="2:4" ht="14.25" customHeight="1" x14ac:dyDescent="0.4">
      <c r="B470" s="16"/>
      <c r="C470" s="16"/>
      <c r="D470" s="16"/>
    </row>
    <row r="471" spans="2:4" ht="14.25" customHeight="1" x14ac:dyDescent="0.4">
      <c r="B471" s="16"/>
      <c r="C471" s="16"/>
      <c r="D471" s="16"/>
    </row>
    <row r="472" spans="2:4" ht="14.25" customHeight="1" x14ac:dyDescent="0.4">
      <c r="B472" s="16"/>
      <c r="C472" s="16"/>
      <c r="D472" s="16"/>
    </row>
    <row r="473" spans="2:4" ht="14.25" customHeight="1" x14ac:dyDescent="0.4">
      <c r="B473" s="16"/>
      <c r="C473" s="16"/>
      <c r="D473" s="16"/>
    </row>
    <row r="474" spans="2:4" ht="14.25" customHeight="1" x14ac:dyDescent="0.4">
      <c r="B474" s="16"/>
      <c r="C474" s="16"/>
      <c r="D474" s="16"/>
    </row>
    <row r="475" spans="2:4" ht="14.25" customHeight="1" x14ac:dyDescent="0.4">
      <c r="B475" s="16"/>
      <c r="C475" s="16"/>
      <c r="D475" s="16"/>
    </row>
    <row r="476" spans="2:4" ht="14.25" customHeight="1" x14ac:dyDescent="0.4">
      <c r="B476" s="16"/>
      <c r="C476" s="16"/>
      <c r="D476" s="16"/>
    </row>
    <row r="477" spans="2:4" ht="14.25" customHeight="1" x14ac:dyDescent="0.4">
      <c r="B477" s="16"/>
      <c r="C477" s="16"/>
      <c r="D477" s="16"/>
    </row>
    <row r="478" spans="2:4" ht="14.25" customHeight="1" x14ac:dyDescent="0.4">
      <c r="B478" s="16"/>
      <c r="C478" s="16"/>
      <c r="D478" s="16"/>
    </row>
    <row r="479" spans="2:4" ht="14.25" customHeight="1" x14ac:dyDescent="0.4">
      <c r="B479" s="16"/>
      <c r="C479" s="16"/>
      <c r="D479" s="16"/>
    </row>
    <row r="480" spans="2:4" ht="14.25" customHeight="1" x14ac:dyDescent="0.4">
      <c r="B480" s="16"/>
      <c r="C480" s="16"/>
      <c r="D480" s="16"/>
    </row>
    <row r="481" spans="2:4" ht="14.25" customHeight="1" x14ac:dyDescent="0.4">
      <c r="B481" s="16"/>
      <c r="C481" s="16"/>
      <c r="D481" s="16"/>
    </row>
    <row r="482" spans="2:4" ht="14.25" customHeight="1" x14ac:dyDescent="0.4">
      <c r="B482" s="16"/>
      <c r="C482" s="16"/>
      <c r="D482" s="16"/>
    </row>
    <row r="483" spans="2:4" ht="14.25" customHeight="1" x14ac:dyDescent="0.4">
      <c r="B483" s="16"/>
      <c r="C483" s="16"/>
      <c r="D483" s="16"/>
    </row>
    <row r="484" spans="2:4" ht="14.25" customHeight="1" x14ac:dyDescent="0.4">
      <c r="B484" s="16"/>
      <c r="C484" s="16"/>
      <c r="D484" s="16"/>
    </row>
    <row r="485" spans="2:4" ht="14.25" customHeight="1" x14ac:dyDescent="0.4">
      <c r="B485" s="16"/>
      <c r="C485" s="16"/>
      <c r="D485" s="16"/>
    </row>
    <row r="486" spans="2:4" ht="14.25" customHeight="1" x14ac:dyDescent="0.4">
      <c r="B486" s="16"/>
      <c r="C486" s="16"/>
      <c r="D486" s="16"/>
    </row>
    <row r="487" spans="2:4" ht="14.25" customHeight="1" x14ac:dyDescent="0.4">
      <c r="B487" s="16"/>
      <c r="C487" s="16"/>
      <c r="D487" s="16"/>
    </row>
    <row r="488" spans="2:4" ht="14.25" customHeight="1" x14ac:dyDescent="0.4">
      <c r="B488" s="16"/>
      <c r="C488" s="16"/>
      <c r="D488" s="16"/>
    </row>
    <row r="489" spans="2:4" ht="14.25" customHeight="1" x14ac:dyDescent="0.4">
      <c r="B489" s="16"/>
      <c r="C489" s="16"/>
      <c r="D489" s="16"/>
    </row>
    <row r="490" spans="2:4" ht="14.25" customHeight="1" x14ac:dyDescent="0.4">
      <c r="B490" s="16"/>
      <c r="C490" s="16"/>
      <c r="D490" s="16"/>
    </row>
    <row r="491" spans="2:4" ht="14.25" customHeight="1" x14ac:dyDescent="0.4">
      <c r="B491" s="16"/>
      <c r="C491" s="16"/>
      <c r="D491" s="16"/>
    </row>
    <row r="492" spans="2:4" ht="14.25" customHeight="1" x14ac:dyDescent="0.4">
      <c r="B492" s="16"/>
      <c r="C492" s="16"/>
      <c r="D492" s="16"/>
    </row>
    <row r="493" spans="2:4" ht="14.25" customHeight="1" x14ac:dyDescent="0.4">
      <c r="B493" s="16"/>
      <c r="C493" s="16"/>
      <c r="D493" s="16"/>
    </row>
    <row r="494" spans="2:4" ht="14.25" customHeight="1" x14ac:dyDescent="0.4">
      <c r="B494" s="16"/>
      <c r="C494" s="16"/>
      <c r="D494" s="16"/>
    </row>
    <row r="495" spans="2:4" ht="14.25" customHeight="1" x14ac:dyDescent="0.4">
      <c r="B495" s="16"/>
      <c r="C495" s="16"/>
      <c r="D495" s="16"/>
    </row>
    <row r="496" spans="2:4" ht="14.25" customHeight="1" x14ac:dyDescent="0.4">
      <c r="B496" s="16"/>
      <c r="C496" s="16"/>
      <c r="D496" s="16"/>
    </row>
    <row r="497" spans="2:4" ht="14.25" customHeight="1" x14ac:dyDescent="0.4">
      <c r="B497" s="16"/>
      <c r="C497" s="16"/>
      <c r="D497" s="16"/>
    </row>
    <row r="498" spans="2:4" ht="14.25" customHeight="1" x14ac:dyDescent="0.4">
      <c r="B498" s="16"/>
      <c r="C498" s="16"/>
      <c r="D498" s="16"/>
    </row>
    <row r="499" spans="2:4" ht="14.25" customHeight="1" x14ac:dyDescent="0.4">
      <c r="B499" s="16"/>
      <c r="C499" s="16"/>
      <c r="D499" s="16"/>
    </row>
    <row r="500" spans="2:4" ht="14.25" customHeight="1" x14ac:dyDescent="0.4">
      <c r="B500" s="16"/>
      <c r="C500" s="16"/>
      <c r="D500" s="16"/>
    </row>
    <row r="501" spans="2:4" ht="14.25" customHeight="1" x14ac:dyDescent="0.4">
      <c r="B501" s="16"/>
      <c r="C501" s="16"/>
      <c r="D501" s="16"/>
    </row>
    <row r="502" spans="2:4" ht="14.25" customHeight="1" x14ac:dyDescent="0.4">
      <c r="B502" s="16"/>
      <c r="C502" s="16"/>
      <c r="D502" s="16"/>
    </row>
    <row r="503" spans="2:4" ht="14.25" customHeight="1" x14ac:dyDescent="0.4">
      <c r="B503" s="16"/>
      <c r="C503" s="16"/>
      <c r="D503" s="16"/>
    </row>
    <row r="504" spans="2:4" ht="14.25" customHeight="1" x14ac:dyDescent="0.4">
      <c r="B504" s="16"/>
      <c r="C504" s="16"/>
      <c r="D504" s="16"/>
    </row>
    <row r="505" spans="2:4" ht="14.25" customHeight="1" x14ac:dyDescent="0.4">
      <c r="B505" s="16"/>
      <c r="C505" s="16"/>
      <c r="D505" s="16"/>
    </row>
    <row r="506" spans="2:4" ht="14.25" customHeight="1" x14ac:dyDescent="0.4">
      <c r="B506" s="16"/>
      <c r="C506" s="16"/>
      <c r="D506" s="16"/>
    </row>
    <row r="507" spans="2:4" ht="14.25" customHeight="1" x14ac:dyDescent="0.4">
      <c r="B507" s="16"/>
      <c r="C507" s="16"/>
      <c r="D507" s="16"/>
    </row>
    <row r="508" spans="2:4" ht="14.25" customHeight="1" x14ac:dyDescent="0.4">
      <c r="B508" s="16"/>
      <c r="C508" s="16"/>
      <c r="D508" s="16"/>
    </row>
    <row r="509" spans="2:4" ht="14.25" customHeight="1" x14ac:dyDescent="0.4">
      <c r="B509" s="16"/>
      <c r="C509" s="16"/>
      <c r="D509" s="16"/>
    </row>
    <row r="510" spans="2:4" ht="14.25" customHeight="1" x14ac:dyDescent="0.4">
      <c r="B510" s="16"/>
      <c r="C510" s="16"/>
      <c r="D510" s="16"/>
    </row>
    <row r="511" spans="2:4" ht="14.25" customHeight="1" x14ac:dyDescent="0.4">
      <c r="B511" s="16"/>
      <c r="C511" s="16"/>
      <c r="D511" s="16"/>
    </row>
    <row r="512" spans="2:4" ht="14.25" customHeight="1" x14ac:dyDescent="0.4">
      <c r="B512" s="16"/>
      <c r="C512" s="16"/>
      <c r="D512" s="16"/>
    </row>
    <row r="513" spans="2:4" ht="14.25" customHeight="1" x14ac:dyDescent="0.4">
      <c r="B513" s="16"/>
      <c r="C513" s="16"/>
      <c r="D513" s="16"/>
    </row>
    <row r="514" spans="2:4" ht="14.25" customHeight="1" x14ac:dyDescent="0.4">
      <c r="B514" s="16"/>
      <c r="C514" s="16"/>
      <c r="D514" s="16"/>
    </row>
    <row r="515" spans="2:4" ht="14.25" customHeight="1" x14ac:dyDescent="0.4">
      <c r="B515" s="16"/>
      <c r="C515" s="16"/>
      <c r="D515" s="16"/>
    </row>
    <row r="516" spans="2:4" ht="14.25" customHeight="1" x14ac:dyDescent="0.4">
      <c r="B516" s="16"/>
      <c r="C516" s="16"/>
      <c r="D516" s="16"/>
    </row>
    <row r="517" spans="2:4" ht="14.25" customHeight="1" x14ac:dyDescent="0.4">
      <c r="B517" s="16"/>
      <c r="C517" s="16"/>
      <c r="D517" s="16"/>
    </row>
    <row r="518" spans="2:4" ht="14.25" customHeight="1" x14ac:dyDescent="0.4">
      <c r="B518" s="16"/>
      <c r="C518" s="16"/>
      <c r="D518" s="16"/>
    </row>
    <row r="519" spans="2:4" ht="14.25" customHeight="1" x14ac:dyDescent="0.4">
      <c r="B519" s="16"/>
      <c r="C519" s="16"/>
      <c r="D519" s="16"/>
    </row>
    <row r="520" spans="2:4" ht="14.25" customHeight="1" x14ac:dyDescent="0.4">
      <c r="B520" s="16"/>
      <c r="C520" s="16"/>
      <c r="D520" s="16"/>
    </row>
    <row r="521" spans="2:4" ht="14.25" customHeight="1" x14ac:dyDescent="0.4">
      <c r="B521" s="16"/>
      <c r="C521" s="16"/>
      <c r="D521" s="16"/>
    </row>
    <row r="522" spans="2:4" ht="14.25" customHeight="1" x14ac:dyDescent="0.4">
      <c r="B522" s="16"/>
      <c r="C522" s="16"/>
      <c r="D522" s="16"/>
    </row>
    <row r="523" spans="2:4" ht="14.25" customHeight="1" x14ac:dyDescent="0.4">
      <c r="B523" s="16"/>
      <c r="C523" s="16"/>
      <c r="D523" s="16"/>
    </row>
    <row r="524" spans="2:4" ht="14.25" customHeight="1" x14ac:dyDescent="0.4">
      <c r="B524" s="16"/>
      <c r="C524" s="16"/>
      <c r="D524" s="16"/>
    </row>
    <row r="525" spans="2:4" ht="14.25" customHeight="1" x14ac:dyDescent="0.4">
      <c r="B525" s="16"/>
      <c r="C525" s="16"/>
      <c r="D525" s="16"/>
    </row>
    <row r="526" spans="2:4" ht="14.25" customHeight="1" x14ac:dyDescent="0.4">
      <c r="B526" s="16"/>
      <c r="C526" s="16"/>
      <c r="D526" s="16"/>
    </row>
    <row r="527" spans="2:4" ht="14.25" customHeight="1" x14ac:dyDescent="0.4">
      <c r="B527" s="16"/>
      <c r="C527" s="16"/>
      <c r="D527" s="16"/>
    </row>
    <row r="528" spans="2:4" ht="14.25" customHeight="1" x14ac:dyDescent="0.4">
      <c r="B528" s="16"/>
      <c r="C528" s="16"/>
      <c r="D528" s="16"/>
    </row>
    <row r="529" spans="2:4" ht="14.25" customHeight="1" x14ac:dyDescent="0.4">
      <c r="B529" s="16"/>
      <c r="C529" s="16"/>
      <c r="D529" s="16"/>
    </row>
    <row r="530" spans="2:4" ht="14.25" customHeight="1" x14ac:dyDescent="0.4">
      <c r="B530" s="16"/>
      <c r="C530" s="16"/>
      <c r="D530" s="16"/>
    </row>
    <row r="531" spans="2:4" ht="14.25" customHeight="1" x14ac:dyDescent="0.4">
      <c r="B531" s="16"/>
      <c r="C531" s="16"/>
      <c r="D531" s="16"/>
    </row>
    <row r="532" spans="2:4" ht="14.25" customHeight="1" x14ac:dyDescent="0.4">
      <c r="B532" s="16"/>
      <c r="C532" s="16"/>
      <c r="D532" s="16"/>
    </row>
    <row r="533" spans="2:4" ht="14.25" customHeight="1" x14ac:dyDescent="0.4">
      <c r="B533" s="16"/>
      <c r="C533" s="16"/>
      <c r="D533" s="16"/>
    </row>
    <row r="534" spans="2:4" ht="14.25" customHeight="1" x14ac:dyDescent="0.4">
      <c r="B534" s="16"/>
      <c r="C534" s="16"/>
      <c r="D534" s="16"/>
    </row>
    <row r="535" spans="2:4" ht="14.25" customHeight="1" x14ac:dyDescent="0.4">
      <c r="B535" s="16"/>
      <c r="C535" s="16"/>
      <c r="D535" s="16"/>
    </row>
    <row r="536" spans="2:4" ht="14.25" customHeight="1" x14ac:dyDescent="0.4">
      <c r="B536" s="16"/>
      <c r="C536" s="16"/>
      <c r="D536" s="16"/>
    </row>
    <row r="537" spans="2:4" ht="14.25" customHeight="1" x14ac:dyDescent="0.4">
      <c r="B537" s="16"/>
      <c r="C537" s="16"/>
      <c r="D537" s="16"/>
    </row>
    <row r="538" spans="2:4" ht="14.25" customHeight="1" x14ac:dyDescent="0.4">
      <c r="B538" s="16"/>
      <c r="C538" s="16"/>
      <c r="D538" s="16"/>
    </row>
    <row r="539" spans="2:4" ht="14.25" customHeight="1" x14ac:dyDescent="0.4">
      <c r="B539" s="16"/>
      <c r="C539" s="16"/>
      <c r="D539" s="16"/>
    </row>
    <row r="540" spans="2:4" ht="14.25" customHeight="1" x14ac:dyDescent="0.4">
      <c r="B540" s="16"/>
      <c r="C540" s="16"/>
      <c r="D540" s="16"/>
    </row>
    <row r="541" spans="2:4" ht="14.25" customHeight="1" x14ac:dyDescent="0.4">
      <c r="B541" s="16"/>
      <c r="C541" s="16"/>
      <c r="D541" s="16"/>
    </row>
    <row r="542" spans="2:4" ht="14.25" customHeight="1" x14ac:dyDescent="0.4">
      <c r="B542" s="16"/>
      <c r="C542" s="16"/>
      <c r="D542" s="16"/>
    </row>
    <row r="543" spans="2:4" ht="14.25" customHeight="1" x14ac:dyDescent="0.4">
      <c r="B543" s="16"/>
      <c r="C543" s="16"/>
      <c r="D543" s="16"/>
    </row>
    <row r="544" spans="2:4" ht="14.25" customHeight="1" x14ac:dyDescent="0.4">
      <c r="B544" s="16"/>
      <c r="C544" s="16"/>
      <c r="D544" s="16"/>
    </row>
    <row r="545" spans="2:4" ht="14.25" customHeight="1" x14ac:dyDescent="0.4">
      <c r="B545" s="16"/>
      <c r="C545" s="16"/>
      <c r="D545" s="16"/>
    </row>
    <row r="546" spans="2:4" ht="14.25" customHeight="1" x14ac:dyDescent="0.4">
      <c r="B546" s="16"/>
      <c r="C546" s="16"/>
      <c r="D546" s="16"/>
    </row>
    <row r="547" spans="2:4" ht="14.25" customHeight="1" x14ac:dyDescent="0.4">
      <c r="B547" s="16"/>
      <c r="C547" s="16"/>
      <c r="D547" s="16"/>
    </row>
    <row r="548" spans="2:4" ht="14.25" customHeight="1" x14ac:dyDescent="0.4">
      <c r="B548" s="16"/>
      <c r="C548" s="16"/>
      <c r="D548" s="16"/>
    </row>
    <row r="549" spans="2:4" ht="14.25" customHeight="1" x14ac:dyDescent="0.4">
      <c r="B549" s="16"/>
      <c r="C549" s="16"/>
      <c r="D549" s="16"/>
    </row>
    <row r="550" spans="2:4" ht="14.25" customHeight="1" x14ac:dyDescent="0.4">
      <c r="B550" s="16"/>
      <c r="C550" s="16"/>
      <c r="D550" s="16"/>
    </row>
    <row r="551" spans="2:4" ht="14.25" customHeight="1" x14ac:dyDescent="0.4">
      <c r="B551" s="16"/>
      <c r="C551" s="16"/>
      <c r="D551" s="16"/>
    </row>
    <row r="552" spans="2:4" ht="14.25" customHeight="1" x14ac:dyDescent="0.4">
      <c r="B552" s="16"/>
      <c r="C552" s="16"/>
      <c r="D552" s="16"/>
    </row>
    <row r="553" spans="2:4" ht="14.25" customHeight="1" x14ac:dyDescent="0.4">
      <c r="B553" s="16"/>
      <c r="C553" s="16"/>
      <c r="D553" s="16"/>
    </row>
    <row r="554" spans="2:4" ht="14.25" customHeight="1" x14ac:dyDescent="0.4">
      <c r="B554" s="16"/>
      <c r="C554" s="16"/>
      <c r="D554" s="16"/>
    </row>
    <row r="555" spans="2:4" ht="14.25" customHeight="1" x14ac:dyDescent="0.4">
      <c r="B555" s="16"/>
      <c r="C555" s="16"/>
      <c r="D555" s="16"/>
    </row>
    <row r="556" spans="2:4" ht="14.25" customHeight="1" x14ac:dyDescent="0.4">
      <c r="B556" s="16"/>
      <c r="C556" s="16"/>
      <c r="D556" s="16"/>
    </row>
    <row r="557" spans="2:4" ht="14.25" customHeight="1" x14ac:dyDescent="0.4">
      <c r="B557" s="16"/>
      <c r="C557" s="16"/>
      <c r="D557" s="16"/>
    </row>
    <row r="558" spans="2:4" ht="14.25" customHeight="1" x14ac:dyDescent="0.4">
      <c r="B558" s="16"/>
      <c r="C558" s="16"/>
      <c r="D558" s="16"/>
    </row>
    <row r="559" spans="2:4" ht="14.25" customHeight="1" x14ac:dyDescent="0.4">
      <c r="B559" s="16"/>
      <c r="C559" s="16"/>
      <c r="D559" s="16"/>
    </row>
    <row r="560" spans="2:4" ht="14.25" customHeight="1" x14ac:dyDescent="0.4">
      <c r="B560" s="16"/>
      <c r="C560" s="16"/>
      <c r="D560" s="16"/>
    </row>
    <row r="561" spans="2:4" ht="14.25" customHeight="1" x14ac:dyDescent="0.4">
      <c r="B561" s="16"/>
      <c r="C561" s="16"/>
      <c r="D561" s="16"/>
    </row>
    <row r="562" spans="2:4" ht="14.25" customHeight="1" x14ac:dyDescent="0.4">
      <c r="B562" s="16"/>
      <c r="C562" s="16"/>
      <c r="D562" s="16"/>
    </row>
    <row r="563" spans="2:4" ht="14.25" customHeight="1" x14ac:dyDescent="0.4">
      <c r="B563" s="16"/>
      <c r="C563" s="16"/>
      <c r="D563" s="16"/>
    </row>
    <row r="564" spans="2:4" ht="14.25" customHeight="1" x14ac:dyDescent="0.4">
      <c r="B564" s="16"/>
      <c r="C564" s="16"/>
      <c r="D564" s="16"/>
    </row>
    <row r="565" spans="2:4" ht="14.25" customHeight="1" x14ac:dyDescent="0.4">
      <c r="B565" s="16"/>
      <c r="C565" s="16"/>
      <c r="D565" s="16"/>
    </row>
    <row r="566" spans="2:4" ht="14.25" customHeight="1" x14ac:dyDescent="0.4">
      <c r="B566" s="16"/>
      <c r="C566" s="16"/>
      <c r="D566" s="16"/>
    </row>
    <row r="567" spans="2:4" ht="14.25" customHeight="1" x14ac:dyDescent="0.4">
      <c r="B567" s="16"/>
      <c r="C567" s="16"/>
      <c r="D567" s="16"/>
    </row>
    <row r="568" spans="2:4" ht="14.25" customHeight="1" x14ac:dyDescent="0.4">
      <c r="B568" s="16"/>
      <c r="C568" s="16"/>
      <c r="D568" s="16"/>
    </row>
    <row r="569" spans="2:4" ht="14.25" customHeight="1" x14ac:dyDescent="0.4">
      <c r="B569" s="16"/>
      <c r="C569" s="16"/>
      <c r="D569" s="16"/>
    </row>
    <row r="570" spans="2:4" ht="14.25" customHeight="1" x14ac:dyDescent="0.4">
      <c r="B570" s="16"/>
      <c r="C570" s="16"/>
      <c r="D570" s="16"/>
    </row>
    <row r="571" spans="2:4" ht="14.25" customHeight="1" x14ac:dyDescent="0.4">
      <c r="B571" s="16"/>
      <c r="C571" s="16"/>
      <c r="D571" s="16"/>
    </row>
    <row r="572" spans="2:4" ht="14.25" customHeight="1" x14ac:dyDescent="0.4">
      <c r="B572" s="16"/>
      <c r="C572" s="16"/>
      <c r="D572" s="16"/>
    </row>
    <row r="573" spans="2:4" ht="14.25" customHeight="1" x14ac:dyDescent="0.4">
      <c r="B573" s="16"/>
      <c r="C573" s="16"/>
      <c r="D573" s="16"/>
    </row>
    <row r="574" spans="2:4" ht="14.25" customHeight="1" x14ac:dyDescent="0.4">
      <c r="B574" s="16"/>
      <c r="C574" s="16"/>
      <c r="D574" s="16"/>
    </row>
    <row r="575" spans="2:4" ht="14.25" customHeight="1" x14ac:dyDescent="0.4">
      <c r="B575" s="16"/>
      <c r="C575" s="16"/>
      <c r="D575" s="16"/>
    </row>
    <row r="576" spans="2:4" ht="14.25" customHeight="1" x14ac:dyDescent="0.4">
      <c r="B576" s="16"/>
      <c r="C576" s="16"/>
      <c r="D576" s="16"/>
    </row>
    <row r="577" spans="2:4" ht="14.25" customHeight="1" x14ac:dyDescent="0.4">
      <c r="B577" s="16"/>
      <c r="C577" s="16"/>
      <c r="D577" s="16"/>
    </row>
    <row r="578" spans="2:4" ht="14.25" customHeight="1" x14ac:dyDescent="0.4">
      <c r="B578" s="16"/>
      <c r="C578" s="16"/>
      <c r="D578" s="16"/>
    </row>
    <row r="579" spans="2:4" ht="14.25" customHeight="1" x14ac:dyDescent="0.4">
      <c r="B579" s="16"/>
      <c r="C579" s="16"/>
      <c r="D579" s="16"/>
    </row>
    <row r="580" spans="2:4" ht="14.25" customHeight="1" x14ac:dyDescent="0.4">
      <c r="B580" s="16"/>
      <c r="C580" s="16"/>
      <c r="D580" s="16"/>
    </row>
    <row r="581" spans="2:4" ht="14.25" customHeight="1" x14ac:dyDescent="0.4">
      <c r="B581" s="16"/>
      <c r="C581" s="16"/>
      <c r="D581" s="16"/>
    </row>
    <row r="582" spans="2:4" ht="14.25" customHeight="1" x14ac:dyDescent="0.4">
      <c r="B582" s="16"/>
      <c r="C582" s="16"/>
      <c r="D582" s="16"/>
    </row>
    <row r="583" spans="2:4" ht="14.25" customHeight="1" x14ac:dyDescent="0.4">
      <c r="B583" s="16"/>
      <c r="C583" s="16"/>
      <c r="D583" s="16"/>
    </row>
    <row r="584" spans="2:4" ht="14.25" customHeight="1" x14ac:dyDescent="0.4">
      <c r="B584" s="16"/>
      <c r="C584" s="16"/>
      <c r="D584" s="16"/>
    </row>
    <row r="585" spans="2:4" ht="14.25" customHeight="1" x14ac:dyDescent="0.4">
      <c r="B585" s="16"/>
      <c r="C585" s="16"/>
      <c r="D585" s="16"/>
    </row>
    <row r="586" spans="2:4" ht="14.25" customHeight="1" x14ac:dyDescent="0.4">
      <c r="B586" s="16"/>
      <c r="C586" s="16"/>
      <c r="D586" s="16"/>
    </row>
    <row r="587" spans="2:4" ht="14.25" customHeight="1" x14ac:dyDescent="0.4">
      <c r="B587" s="16"/>
      <c r="C587" s="16"/>
      <c r="D587" s="16"/>
    </row>
    <row r="588" spans="2:4" ht="14.25" customHeight="1" x14ac:dyDescent="0.4">
      <c r="B588" s="16"/>
      <c r="C588" s="16"/>
      <c r="D588" s="16"/>
    </row>
    <row r="589" spans="2:4" ht="14.25" customHeight="1" x14ac:dyDescent="0.4">
      <c r="B589" s="16"/>
      <c r="C589" s="16"/>
      <c r="D589" s="16"/>
    </row>
    <row r="590" spans="2:4" ht="14.25" customHeight="1" x14ac:dyDescent="0.4">
      <c r="B590" s="16"/>
      <c r="C590" s="16"/>
      <c r="D590" s="16"/>
    </row>
    <row r="591" spans="2:4" ht="14.25" customHeight="1" x14ac:dyDescent="0.4">
      <c r="B591" s="16"/>
      <c r="C591" s="16"/>
      <c r="D591" s="16"/>
    </row>
    <row r="592" spans="2:4" ht="14.25" customHeight="1" x14ac:dyDescent="0.4">
      <c r="B592" s="16"/>
      <c r="C592" s="16"/>
      <c r="D592" s="16"/>
    </row>
    <row r="593" spans="2:4" ht="14.25" customHeight="1" x14ac:dyDescent="0.4">
      <c r="B593" s="16"/>
      <c r="C593" s="16"/>
      <c r="D593" s="16"/>
    </row>
    <row r="594" spans="2:4" ht="14.25" customHeight="1" x14ac:dyDescent="0.4">
      <c r="B594" s="16"/>
      <c r="C594" s="16"/>
      <c r="D594" s="16"/>
    </row>
    <row r="595" spans="2:4" ht="14.25" customHeight="1" x14ac:dyDescent="0.4">
      <c r="B595" s="16"/>
      <c r="C595" s="16"/>
      <c r="D595" s="16"/>
    </row>
    <row r="596" spans="2:4" ht="14.25" customHeight="1" x14ac:dyDescent="0.4">
      <c r="B596" s="16"/>
      <c r="C596" s="16"/>
      <c r="D596" s="16"/>
    </row>
    <row r="597" spans="2:4" ht="14.25" customHeight="1" x14ac:dyDescent="0.4">
      <c r="B597" s="16"/>
      <c r="C597" s="16"/>
      <c r="D597" s="16"/>
    </row>
    <row r="598" spans="2:4" ht="14.25" customHeight="1" x14ac:dyDescent="0.4">
      <c r="B598" s="16"/>
      <c r="C598" s="16"/>
      <c r="D598" s="16"/>
    </row>
    <row r="599" spans="2:4" ht="14.25" customHeight="1" x14ac:dyDescent="0.4">
      <c r="B599" s="16"/>
      <c r="C599" s="16"/>
      <c r="D599" s="16"/>
    </row>
    <row r="600" spans="2:4" ht="14.25" customHeight="1" x14ac:dyDescent="0.4">
      <c r="B600" s="16"/>
      <c r="C600" s="16"/>
      <c r="D600" s="16"/>
    </row>
    <row r="601" spans="2:4" ht="14.25" customHeight="1" x14ac:dyDescent="0.4">
      <c r="B601" s="16"/>
      <c r="C601" s="16"/>
      <c r="D601" s="16"/>
    </row>
    <row r="602" spans="2:4" ht="14.25" customHeight="1" x14ac:dyDescent="0.4">
      <c r="B602" s="16"/>
      <c r="C602" s="16"/>
      <c r="D602" s="16"/>
    </row>
    <row r="603" spans="2:4" ht="14.25" customHeight="1" x14ac:dyDescent="0.4">
      <c r="B603" s="16"/>
      <c r="C603" s="16"/>
      <c r="D603" s="16"/>
    </row>
    <row r="604" spans="2:4" ht="14.25" customHeight="1" x14ac:dyDescent="0.4">
      <c r="B604" s="16"/>
      <c r="C604" s="16"/>
      <c r="D604" s="16"/>
    </row>
    <row r="605" spans="2:4" ht="14.25" customHeight="1" x14ac:dyDescent="0.4">
      <c r="B605" s="16"/>
      <c r="C605" s="16"/>
      <c r="D605" s="16"/>
    </row>
    <row r="606" spans="2:4" ht="14.25" customHeight="1" x14ac:dyDescent="0.4">
      <c r="B606" s="16"/>
      <c r="C606" s="16"/>
      <c r="D606" s="16"/>
    </row>
    <row r="607" spans="2:4" ht="14.25" customHeight="1" x14ac:dyDescent="0.4">
      <c r="B607" s="16"/>
      <c r="C607" s="16"/>
      <c r="D607" s="16"/>
    </row>
    <row r="608" spans="2:4" ht="14.25" customHeight="1" x14ac:dyDescent="0.4">
      <c r="B608" s="16"/>
      <c r="C608" s="16"/>
      <c r="D608" s="16"/>
    </row>
    <row r="609" spans="2:4" ht="14.25" customHeight="1" x14ac:dyDescent="0.4">
      <c r="B609" s="16"/>
      <c r="C609" s="16"/>
      <c r="D609" s="16"/>
    </row>
    <row r="610" spans="2:4" ht="14.25" customHeight="1" x14ac:dyDescent="0.4">
      <c r="B610" s="16"/>
      <c r="C610" s="16"/>
      <c r="D610" s="16"/>
    </row>
    <row r="611" spans="2:4" ht="14.25" customHeight="1" x14ac:dyDescent="0.4">
      <c r="B611" s="16"/>
      <c r="C611" s="16"/>
      <c r="D611" s="16"/>
    </row>
    <row r="612" spans="2:4" ht="14.25" customHeight="1" x14ac:dyDescent="0.4">
      <c r="B612" s="16"/>
      <c r="C612" s="16"/>
      <c r="D612" s="16"/>
    </row>
    <row r="613" spans="2:4" ht="14.25" customHeight="1" x14ac:dyDescent="0.4">
      <c r="B613" s="16"/>
      <c r="C613" s="16"/>
      <c r="D613" s="16"/>
    </row>
    <row r="614" spans="2:4" ht="14.25" customHeight="1" x14ac:dyDescent="0.4">
      <c r="B614" s="16"/>
      <c r="C614" s="16"/>
      <c r="D614" s="16"/>
    </row>
    <row r="615" spans="2:4" ht="14.25" customHeight="1" x14ac:dyDescent="0.4">
      <c r="B615" s="16"/>
      <c r="C615" s="16"/>
      <c r="D615" s="16"/>
    </row>
    <row r="616" spans="2:4" ht="14.25" customHeight="1" x14ac:dyDescent="0.4">
      <c r="B616" s="16"/>
      <c r="C616" s="16"/>
      <c r="D616" s="16"/>
    </row>
    <row r="617" spans="2:4" ht="14.25" customHeight="1" x14ac:dyDescent="0.4">
      <c r="B617" s="16"/>
      <c r="C617" s="16"/>
      <c r="D617" s="16"/>
    </row>
    <row r="618" spans="2:4" ht="14.25" customHeight="1" x14ac:dyDescent="0.4">
      <c r="B618" s="16"/>
      <c r="C618" s="16"/>
      <c r="D618" s="16"/>
    </row>
    <row r="619" spans="2:4" ht="14.25" customHeight="1" x14ac:dyDescent="0.4">
      <c r="B619" s="16"/>
      <c r="C619" s="16"/>
      <c r="D619" s="16"/>
    </row>
    <row r="620" spans="2:4" ht="14.25" customHeight="1" x14ac:dyDescent="0.4">
      <c r="B620" s="16"/>
      <c r="C620" s="16"/>
      <c r="D620" s="16"/>
    </row>
    <row r="621" spans="2:4" ht="14.25" customHeight="1" x14ac:dyDescent="0.4">
      <c r="B621" s="16"/>
      <c r="C621" s="16"/>
      <c r="D621" s="16"/>
    </row>
    <row r="622" spans="2:4" ht="14.25" customHeight="1" x14ac:dyDescent="0.4">
      <c r="B622" s="16"/>
      <c r="C622" s="16"/>
      <c r="D622" s="16"/>
    </row>
    <row r="623" spans="2:4" ht="14.25" customHeight="1" x14ac:dyDescent="0.4">
      <c r="B623" s="16"/>
      <c r="C623" s="16"/>
      <c r="D623" s="16"/>
    </row>
    <row r="624" spans="2:4" ht="14.25" customHeight="1" x14ac:dyDescent="0.4">
      <c r="B624" s="16"/>
      <c r="C624" s="16"/>
      <c r="D624" s="16"/>
    </row>
    <row r="625" spans="2:4" ht="14.25" customHeight="1" x14ac:dyDescent="0.4">
      <c r="B625" s="16"/>
      <c r="C625" s="16"/>
      <c r="D625" s="16"/>
    </row>
    <row r="626" spans="2:4" ht="14.25" customHeight="1" x14ac:dyDescent="0.4">
      <c r="B626" s="16"/>
      <c r="C626" s="16"/>
      <c r="D626" s="16"/>
    </row>
    <row r="627" spans="2:4" ht="14.25" customHeight="1" x14ac:dyDescent="0.4">
      <c r="B627" s="16"/>
      <c r="C627" s="16"/>
      <c r="D627" s="16"/>
    </row>
    <row r="628" spans="2:4" ht="14.25" customHeight="1" x14ac:dyDescent="0.4">
      <c r="B628" s="16"/>
      <c r="C628" s="16"/>
      <c r="D628" s="16"/>
    </row>
    <row r="629" spans="2:4" ht="14.25" customHeight="1" x14ac:dyDescent="0.4">
      <c r="B629" s="16"/>
      <c r="C629" s="16"/>
      <c r="D629" s="16"/>
    </row>
    <row r="630" spans="2:4" ht="14.25" customHeight="1" x14ac:dyDescent="0.4">
      <c r="B630" s="16"/>
      <c r="C630" s="16"/>
      <c r="D630" s="16"/>
    </row>
    <row r="631" spans="2:4" ht="14.25" customHeight="1" x14ac:dyDescent="0.4">
      <c r="B631" s="16"/>
      <c r="C631" s="16"/>
      <c r="D631" s="16"/>
    </row>
    <row r="632" spans="2:4" ht="14.25" customHeight="1" x14ac:dyDescent="0.4">
      <c r="B632" s="16"/>
      <c r="C632" s="16"/>
      <c r="D632" s="16"/>
    </row>
    <row r="633" spans="2:4" ht="14.25" customHeight="1" x14ac:dyDescent="0.4">
      <c r="B633" s="16"/>
      <c r="C633" s="16"/>
      <c r="D633" s="16"/>
    </row>
    <row r="634" spans="2:4" ht="14.25" customHeight="1" x14ac:dyDescent="0.4">
      <c r="B634" s="16"/>
      <c r="C634" s="16"/>
      <c r="D634" s="16"/>
    </row>
    <row r="635" spans="2:4" ht="14.25" customHeight="1" x14ac:dyDescent="0.4">
      <c r="B635" s="16"/>
      <c r="C635" s="16"/>
      <c r="D635" s="16"/>
    </row>
    <row r="636" spans="2:4" ht="14.25" customHeight="1" x14ac:dyDescent="0.4">
      <c r="B636" s="16"/>
      <c r="C636" s="16"/>
      <c r="D636" s="16"/>
    </row>
    <row r="637" spans="2:4" ht="14.25" customHeight="1" x14ac:dyDescent="0.4">
      <c r="B637" s="16"/>
      <c r="C637" s="16"/>
      <c r="D637" s="16"/>
    </row>
    <row r="638" spans="2:4" ht="14.25" customHeight="1" x14ac:dyDescent="0.4">
      <c r="B638" s="16"/>
      <c r="C638" s="16"/>
      <c r="D638" s="16"/>
    </row>
    <row r="639" spans="2:4" ht="14.25" customHeight="1" x14ac:dyDescent="0.4">
      <c r="B639" s="16"/>
      <c r="C639" s="16"/>
      <c r="D639" s="16"/>
    </row>
    <row r="640" spans="2:4" ht="14.25" customHeight="1" x14ac:dyDescent="0.4">
      <c r="B640" s="16"/>
      <c r="C640" s="16"/>
      <c r="D640" s="16"/>
    </row>
    <row r="641" spans="2:4" ht="14.25" customHeight="1" x14ac:dyDescent="0.4">
      <c r="B641" s="16"/>
      <c r="C641" s="16"/>
      <c r="D641" s="16"/>
    </row>
    <row r="642" spans="2:4" ht="14.25" customHeight="1" x14ac:dyDescent="0.4">
      <c r="B642" s="16"/>
      <c r="C642" s="16"/>
      <c r="D642" s="16"/>
    </row>
    <row r="643" spans="2:4" ht="14.25" customHeight="1" x14ac:dyDescent="0.4">
      <c r="B643" s="16"/>
      <c r="C643" s="16"/>
      <c r="D643" s="16"/>
    </row>
    <row r="644" spans="2:4" ht="14.25" customHeight="1" x14ac:dyDescent="0.4">
      <c r="B644" s="16"/>
      <c r="C644" s="16"/>
      <c r="D644" s="16"/>
    </row>
    <row r="645" spans="2:4" ht="14.25" customHeight="1" x14ac:dyDescent="0.4">
      <c r="B645" s="16"/>
      <c r="C645" s="16"/>
      <c r="D645" s="16"/>
    </row>
    <row r="646" spans="2:4" ht="14.25" customHeight="1" x14ac:dyDescent="0.4">
      <c r="B646" s="16"/>
      <c r="C646" s="16"/>
      <c r="D646" s="16"/>
    </row>
    <row r="647" spans="2:4" ht="14.25" customHeight="1" x14ac:dyDescent="0.4">
      <c r="B647" s="16"/>
      <c r="C647" s="16"/>
      <c r="D647" s="16"/>
    </row>
    <row r="648" spans="2:4" ht="14.25" customHeight="1" x14ac:dyDescent="0.4">
      <c r="B648" s="16"/>
      <c r="C648" s="16"/>
      <c r="D648" s="16"/>
    </row>
    <row r="649" spans="2:4" ht="14.25" customHeight="1" x14ac:dyDescent="0.4">
      <c r="B649" s="16"/>
      <c r="C649" s="16"/>
      <c r="D649" s="16"/>
    </row>
    <row r="650" spans="2:4" ht="14.25" customHeight="1" x14ac:dyDescent="0.4">
      <c r="B650" s="16"/>
      <c r="C650" s="16"/>
      <c r="D650" s="16"/>
    </row>
    <row r="651" spans="2:4" ht="14.25" customHeight="1" x14ac:dyDescent="0.4">
      <c r="B651" s="16"/>
      <c r="C651" s="16"/>
      <c r="D651" s="16"/>
    </row>
    <row r="652" spans="2:4" ht="14.25" customHeight="1" x14ac:dyDescent="0.4">
      <c r="B652" s="16"/>
      <c r="C652" s="16"/>
      <c r="D652" s="16"/>
    </row>
    <row r="653" spans="2:4" ht="14.25" customHeight="1" x14ac:dyDescent="0.4">
      <c r="B653" s="16"/>
      <c r="C653" s="16"/>
      <c r="D653" s="16"/>
    </row>
    <row r="654" spans="2:4" ht="14.25" customHeight="1" x14ac:dyDescent="0.4">
      <c r="B654" s="16"/>
      <c r="C654" s="16"/>
      <c r="D654" s="16"/>
    </row>
    <row r="655" spans="2:4" ht="14.25" customHeight="1" x14ac:dyDescent="0.4">
      <c r="B655" s="16"/>
      <c r="C655" s="16"/>
      <c r="D655" s="16"/>
    </row>
    <row r="656" spans="2:4" ht="14.25" customHeight="1" x14ac:dyDescent="0.4">
      <c r="B656" s="16"/>
      <c r="C656" s="16"/>
      <c r="D656" s="16"/>
    </row>
    <row r="657" spans="2:4" ht="14.25" customHeight="1" x14ac:dyDescent="0.4">
      <c r="B657" s="16"/>
      <c r="C657" s="16"/>
      <c r="D657" s="16"/>
    </row>
    <row r="658" spans="2:4" ht="14.25" customHeight="1" x14ac:dyDescent="0.4">
      <c r="B658" s="16"/>
      <c r="C658" s="16"/>
      <c r="D658" s="16"/>
    </row>
    <row r="659" spans="2:4" ht="14.25" customHeight="1" x14ac:dyDescent="0.4">
      <c r="B659" s="16"/>
      <c r="C659" s="16"/>
      <c r="D659" s="16"/>
    </row>
    <row r="660" spans="2:4" ht="14.25" customHeight="1" x14ac:dyDescent="0.4">
      <c r="B660" s="16"/>
      <c r="C660" s="16"/>
      <c r="D660" s="16"/>
    </row>
    <row r="661" spans="2:4" ht="14.25" customHeight="1" x14ac:dyDescent="0.4">
      <c r="B661" s="16"/>
      <c r="C661" s="16"/>
      <c r="D661" s="16"/>
    </row>
    <row r="662" spans="2:4" ht="14.25" customHeight="1" x14ac:dyDescent="0.4">
      <c r="B662" s="16"/>
      <c r="C662" s="16"/>
      <c r="D662" s="16"/>
    </row>
    <row r="663" spans="2:4" ht="14.25" customHeight="1" x14ac:dyDescent="0.4">
      <c r="B663" s="16"/>
      <c r="C663" s="16"/>
      <c r="D663" s="16"/>
    </row>
    <row r="664" spans="2:4" ht="14.25" customHeight="1" x14ac:dyDescent="0.4">
      <c r="B664" s="16"/>
      <c r="C664" s="16"/>
      <c r="D664" s="16"/>
    </row>
    <row r="665" spans="2:4" ht="14.25" customHeight="1" x14ac:dyDescent="0.4">
      <c r="B665" s="16"/>
      <c r="C665" s="16"/>
      <c r="D665" s="16"/>
    </row>
    <row r="666" spans="2:4" ht="14.25" customHeight="1" x14ac:dyDescent="0.4">
      <c r="B666" s="16"/>
      <c r="C666" s="16"/>
      <c r="D666" s="16"/>
    </row>
    <row r="667" spans="2:4" ht="14.25" customHeight="1" x14ac:dyDescent="0.4">
      <c r="B667" s="16"/>
      <c r="C667" s="16"/>
      <c r="D667" s="16"/>
    </row>
    <row r="668" spans="2:4" ht="14.25" customHeight="1" x14ac:dyDescent="0.4">
      <c r="B668" s="16"/>
      <c r="C668" s="16"/>
      <c r="D668" s="16"/>
    </row>
    <row r="669" spans="2:4" ht="14.25" customHeight="1" x14ac:dyDescent="0.4">
      <c r="B669" s="16"/>
      <c r="C669" s="16"/>
      <c r="D669" s="16"/>
    </row>
    <row r="670" spans="2:4" ht="14.25" customHeight="1" x14ac:dyDescent="0.4">
      <c r="B670" s="16"/>
      <c r="C670" s="16"/>
      <c r="D670" s="16"/>
    </row>
    <row r="671" spans="2:4" ht="14.25" customHeight="1" x14ac:dyDescent="0.4">
      <c r="B671" s="16"/>
      <c r="C671" s="16"/>
      <c r="D671" s="16"/>
    </row>
    <row r="672" spans="2:4" ht="14.25" customHeight="1" x14ac:dyDescent="0.4">
      <c r="B672" s="16"/>
      <c r="C672" s="16"/>
      <c r="D672" s="16"/>
    </row>
    <row r="673" spans="2:4" ht="14.25" customHeight="1" x14ac:dyDescent="0.4">
      <c r="B673" s="16"/>
      <c r="C673" s="16"/>
      <c r="D673" s="16"/>
    </row>
    <row r="674" spans="2:4" ht="14.25" customHeight="1" x14ac:dyDescent="0.4">
      <c r="B674" s="16"/>
      <c r="C674" s="16"/>
      <c r="D674" s="16"/>
    </row>
    <row r="675" spans="2:4" ht="14.25" customHeight="1" x14ac:dyDescent="0.4">
      <c r="B675" s="16"/>
      <c r="C675" s="16"/>
      <c r="D675" s="16"/>
    </row>
    <row r="676" spans="2:4" ht="14.25" customHeight="1" x14ac:dyDescent="0.4">
      <c r="B676" s="16"/>
      <c r="C676" s="16"/>
      <c r="D676" s="16"/>
    </row>
    <row r="677" spans="2:4" ht="14.25" customHeight="1" x14ac:dyDescent="0.4">
      <c r="B677" s="16"/>
      <c r="C677" s="16"/>
      <c r="D677" s="16"/>
    </row>
    <row r="678" spans="2:4" ht="14.25" customHeight="1" x14ac:dyDescent="0.4">
      <c r="B678" s="16"/>
      <c r="C678" s="16"/>
      <c r="D678" s="16"/>
    </row>
    <row r="679" spans="2:4" ht="14.25" customHeight="1" x14ac:dyDescent="0.4">
      <c r="B679" s="16"/>
      <c r="C679" s="16"/>
      <c r="D679" s="16"/>
    </row>
    <row r="680" spans="2:4" ht="14.25" customHeight="1" x14ac:dyDescent="0.4">
      <c r="B680" s="16"/>
      <c r="C680" s="16"/>
      <c r="D680" s="16"/>
    </row>
    <row r="681" spans="2:4" ht="14.25" customHeight="1" x14ac:dyDescent="0.4">
      <c r="B681" s="16"/>
      <c r="C681" s="16"/>
      <c r="D681" s="16"/>
    </row>
    <row r="682" spans="2:4" ht="14.25" customHeight="1" x14ac:dyDescent="0.4">
      <c r="B682" s="16"/>
      <c r="C682" s="16"/>
      <c r="D682" s="16"/>
    </row>
    <row r="683" spans="2:4" ht="14.25" customHeight="1" x14ac:dyDescent="0.4">
      <c r="B683" s="16"/>
      <c r="C683" s="16"/>
      <c r="D683" s="16"/>
    </row>
    <row r="684" spans="2:4" ht="14.25" customHeight="1" x14ac:dyDescent="0.4">
      <c r="B684" s="16"/>
      <c r="C684" s="16"/>
      <c r="D684" s="16"/>
    </row>
    <row r="685" spans="2:4" ht="14.25" customHeight="1" x14ac:dyDescent="0.4">
      <c r="B685" s="16"/>
      <c r="C685" s="16"/>
      <c r="D685" s="16"/>
    </row>
    <row r="686" spans="2:4" ht="14.25" customHeight="1" x14ac:dyDescent="0.4">
      <c r="B686" s="16"/>
      <c r="C686" s="16"/>
      <c r="D686" s="16"/>
    </row>
    <row r="687" spans="2:4" ht="14.25" customHeight="1" x14ac:dyDescent="0.4">
      <c r="B687" s="16"/>
      <c r="C687" s="16"/>
      <c r="D687" s="16"/>
    </row>
    <row r="688" spans="2:4" ht="14.25" customHeight="1" x14ac:dyDescent="0.4">
      <c r="B688" s="16"/>
      <c r="C688" s="16"/>
      <c r="D688" s="16"/>
    </row>
    <row r="689" spans="2:4" ht="14.25" customHeight="1" x14ac:dyDescent="0.4">
      <c r="B689" s="16"/>
      <c r="C689" s="16"/>
      <c r="D689" s="16"/>
    </row>
    <row r="690" spans="2:4" ht="14.25" customHeight="1" x14ac:dyDescent="0.4">
      <c r="B690" s="16"/>
      <c r="C690" s="16"/>
      <c r="D690" s="16"/>
    </row>
    <row r="691" spans="2:4" ht="14.25" customHeight="1" x14ac:dyDescent="0.4">
      <c r="B691" s="16"/>
      <c r="C691" s="16"/>
      <c r="D691" s="16"/>
    </row>
    <row r="692" spans="2:4" ht="14.25" customHeight="1" x14ac:dyDescent="0.4">
      <c r="B692" s="16"/>
      <c r="C692" s="16"/>
      <c r="D692" s="16"/>
    </row>
    <row r="693" spans="2:4" ht="14.25" customHeight="1" x14ac:dyDescent="0.4">
      <c r="B693" s="16"/>
      <c r="C693" s="16"/>
      <c r="D693" s="16"/>
    </row>
    <row r="694" spans="2:4" ht="14.25" customHeight="1" x14ac:dyDescent="0.4">
      <c r="B694" s="16"/>
      <c r="C694" s="16"/>
      <c r="D694" s="16"/>
    </row>
    <row r="695" spans="2:4" ht="14.25" customHeight="1" x14ac:dyDescent="0.4">
      <c r="B695" s="16"/>
      <c r="C695" s="16"/>
      <c r="D695" s="16"/>
    </row>
    <row r="696" spans="2:4" ht="14.25" customHeight="1" x14ac:dyDescent="0.4">
      <c r="B696" s="16"/>
      <c r="C696" s="16"/>
      <c r="D696" s="16"/>
    </row>
    <row r="697" spans="2:4" ht="14.25" customHeight="1" x14ac:dyDescent="0.4">
      <c r="B697" s="16"/>
      <c r="C697" s="16"/>
      <c r="D697" s="16"/>
    </row>
    <row r="698" spans="2:4" ht="14.25" customHeight="1" x14ac:dyDescent="0.4">
      <c r="B698" s="16"/>
      <c r="C698" s="16"/>
      <c r="D698" s="16"/>
    </row>
    <row r="699" spans="2:4" ht="14.25" customHeight="1" x14ac:dyDescent="0.4">
      <c r="B699" s="16"/>
      <c r="C699" s="16"/>
      <c r="D699" s="16"/>
    </row>
    <row r="700" spans="2:4" ht="14.25" customHeight="1" x14ac:dyDescent="0.4">
      <c r="B700" s="16"/>
      <c r="C700" s="16"/>
      <c r="D700" s="16"/>
    </row>
    <row r="701" spans="2:4" ht="14.25" customHeight="1" x14ac:dyDescent="0.4">
      <c r="B701" s="16"/>
      <c r="C701" s="16"/>
      <c r="D701" s="16"/>
    </row>
    <row r="702" spans="2:4" ht="14.25" customHeight="1" x14ac:dyDescent="0.4">
      <c r="B702" s="16"/>
      <c r="C702" s="16"/>
      <c r="D702" s="16"/>
    </row>
    <row r="703" spans="2:4" ht="14.25" customHeight="1" x14ac:dyDescent="0.4">
      <c r="B703" s="16"/>
      <c r="C703" s="16"/>
      <c r="D703" s="16"/>
    </row>
    <row r="704" spans="2:4" ht="14.25" customHeight="1" x14ac:dyDescent="0.4">
      <c r="B704" s="16"/>
      <c r="C704" s="16"/>
      <c r="D704" s="16"/>
    </row>
    <row r="705" spans="2:4" ht="14.25" customHeight="1" x14ac:dyDescent="0.4">
      <c r="B705" s="16"/>
      <c r="C705" s="16"/>
      <c r="D705" s="16"/>
    </row>
    <row r="706" spans="2:4" ht="14.25" customHeight="1" x14ac:dyDescent="0.4">
      <c r="B706" s="16"/>
      <c r="C706" s="16"/>
      <c r="D706" s="16"/>
    </row>
    <row r="707" spans="2:4" ht="14.25" customHeight="1" x14ac:dyDescent="0.4">
      <c r="B707" s="16"/>
      <c r="C707" s="16"/>
      <c r="D707" s="16"/>
    </row>
    <row r="708" spans="2:4" ht="14.25" customHeight="1" x14ac:dyDescent="0.4">
      <c r="B708" s="16"/>
      <c r="C708" s="16"/>
      <c r="D708" s="16"/>
    </row>
    <row r="709" spans="2:4" ht="14.25" customHeight="1" x14ac:dyDescent="0.4">
      <c r="B709" s="16"/>
      <c r="C709" s="16"/>
      <c r="D709" s="16"/>
    </row>
    <row r="710" spans="2:4" ht="14.25" customHeight="1" x14ac:dyDescent="0.4">
      <c r="B710" s="16"/>
      <c r="C710" s="16"/>
      <c r="D710" s="16"/>
    </row>
    <row r="711" spans="2:4" ht="14.25" customHeight="1" x14ac:dyDescent="0.4">
      <c r="B711" s="16"/>
      <c r="C711" s="16"/>
      <c r="D711" s="16"/>
    </row>
    <row r="712" spans="2:4" ht="14.25" customHeight="1" x14ac:dyDescent="0.4">
      <c r="B712" s="16"/>
      <c r="C712" s="16"/>
      <c r="D712" s="16"/>
    </row>
    <row r="713" spans="2:4" ht="14.25" customHeight="1" x14ac:dyDescent="0.4">
      <c r="B713" s="16"/>
      <c r="C713" s="16"/>
      <c r="D713" s="16"/>
    </row>
    <row r="714" spans="2:4" ht="14.25" customHeight="1" x14ac:dyDescent="0.4">
      <c r="B714" s="16"/>
      <c r="C714" s="16"/>
      <c r="D714" s="16"/>
    </row>
    <row r="715" spans="2:4" ht="14.25" customHeight="1" x14ac:dyDescent="0.4">
      <c r="B715" s="16"/>
      <c r="C715" s="16"/>
      <c r="D715" s="16"/>
    </row>
    <row r="716" spans="2:4" ht="14.25" customHeight="1" x14ac:dyDescent="0.4">
      <c r="B716" s="16"/>
      <c r="C716" s="16"/>
      <c r="D716" s="16"/>
    </row>
    <row r="717" spans="2:4" ht="14.25" customHeight="1" x14ac:dyDescent="0.4">
      <c r="B717" s="16"/>
      <c r="C717" s="16"/>
      <c r="D717" s="16"/>
    </row>
    <row r="718" spans="2:4" ht="14.25" customHeight="1" x14ac:dyDescent="0.4">
      <c r="B718" s="16"/>
      <c r="C718" s="16"/>
      <c r="D718" s="16"/>
    </row>
    <row r="719" spans="2:4" ht="14.25" customHeight="1" x14ac:dyDescent="0.4">
      <c r="B719" s="16"/>
      <c r="C719" s="16"/>
      <c r="D719" s="16"/>
    </row>
    <row r="720" spans="2:4" ht="14.25" customHeight="1" x14ac:dyDescent="0.4">
      <c r="B720" s="16"/>
      <c r="C720" s="16"/>
      <c r="D720" s="16"/>
    </row>
    <row r="721" spans="2:4" ht="14.25" customHeight="1" x14ac:dyDescent="0.4">
      <c r="B721" s="16"/>
      <c r="C721" s="16"/>
      <c r="D721" s="16"/>
    </row>
    <row r="722" spans="2:4" ht="14.25" customHeight="1" x14ac:dyDescent="0.4">
      <c r="B722" s="16"/>
      <c r="C722" s="16"/>
      <c r="D722" s="16"/>
    </row>
    <row r="723" spans="2:4" ht="14.25" customHeight="1" x14ac:dyDescent="0.4">
      <c r="B723" s="16"/>
      <c r="C723" s="16"/>
      <c r="D723" s="16"/>
    </row>
    <row r="724" spans="2:4" ht="14.25" customHeight="1" x14ac:dyDescent="0.4">
      <c r="B724" s="16"/>
      <c r="C724" s="16"/>
      <c r="D724" s="16"/>
    </row>
    <row r="725" spans="2:4" ht="14.25" customHeight="1" x14ac:dyDescent="0.4">
      <c r="B725" s="16"/>
      <c r="C725" s="16"/>
      <c r="D725" s="16"/>
    </row>
    <row r="726" spans="2:4" ht="14.25" customHeight="1" x14ac:dyDescent="0.4">
      <c r="B726" s="16"/>
      <c r="C726" s="16"/>
      <c r="D726" s="16"/>
    </row>
    <row r="727" spans="2:4" ht="14.25" customHeight="1" x14ac:dyDescent="0.4">
      <c r="B727" s="16"/>
      <c r="C727" s="16"/>
      <c r="D727" s="16"/>
    </row>
    <row r="728" spans="2:4" ht="14.25" customHeight="1" x14ac:dyDescent="0.4">
      <c r="B728" s="16"/>
      <c r="C728" s="16"/>
      <c r="D728" s="16"/>
    </row>
    <row r="729" spans="2:4" ht="14.25" customHeight="1" x14ac:dyDescent="0.4">
      <c r="B729" s="16"/>
      <c r="C729" s="16"/>
      <c r="D729" s="16"/>
    </row>
    <row r="730" spans="2:4" ht="14.25" customHeight="1" x14ac:dyDescent="0.4">
      <c r="B730" s="16"/>
      <c r="C730" s="16"/>
      <c r="D730" s="16"/>
    </row>
    <row r="731" spans="2:4" ht="14.25" customHeight="1" x14ac:dyDescent="0.4">
      <c r="B731" s="16"/>
      <c r="C731" s="16"/>
      <c r="D731" s="16"/>
    </row>
    <row r="732" spans="2:4" ht="14.25" customHeight="1" x14ac:dyDescent="0.4">
      <c r="B732" s="16"/>
      <c r="C732" s="16"/>
      <c r="D732" s="16"/>
    </row>
    <row r="733" spans="2:4" ht="14.25" customHeight="1" x14ac:dyDescent="0.4">
      <c r="B733" s="16"/>
      <c r="C733" s="16"/>
      <c r="D733" s="16"/>
    </row>
    <row r="734" spans="2:4" ht="14.25" customHeight="1" x14ac:dyDescent="0.4">
      <c r="B734" s="16"/>
      <c r="C734" s="16"/>
      <c r="D734" s="16"/>
    </row>
    <row r="735" spans="2:4" ht="14.25" customHeight="1" x14ac:dyDescent="0.4">
      <c r="B735" s="16"/>
      <c r="C735" s="16"/>
      <c r="D735" s="16"/>
    </row>
    <row r="736" spans="2:4" ht="14.25" customHeight="1" x14ac:dyDescent="0.4">
      <c r="B736" s="16"/>
      <c r="C736" s="16"/>
      <c r="D736" s="16"/>
    </row>
    <row r="737" spans="2:4" ht="14.25" customHeight="1" x14ac:dyDescent="0.4">
      <c r="B737" s="16"/>
      <c r="C737" s="16"/>
      <c r="D737" s="16"/>
    </row>
    <row r="738" spans="2:4" ht="14.25" customHeight="1" x14ac:dyDescent="0.4">
      <c r="B738" s="16"/>
      <c r="C738" s="16"/>
      <c r="D738" s="16"/>
    </row>
    <row r="739" spans="2:4" ht="14.25" customHeight="1" x14ac:dyDescent="0.4">
      <c r="B739" s="16"/>
      <c r="C739" s="16"/>
      <c r="D739" s="16"/>
    </row>
    <row r="740" spans="2:4" ht="14.25" customHeight="1" x14ac:dyDescent="0.4">
      <c r="B740" s="16"/>
      <c r="C740" s="16"/>
      <c r="D740" s="16"/>
    </row>
    <row r="741" spans="2:4" ht="14.25" customHeight="1" x14ac:dyDescent="0.4">
      <c r="B741" s="16"/>
      <c r="C741" s="16"/>
      <c r="D741" s="16"/>
    </row>
    <row r="742" spans="2:4" ht="14.25" customHeight="1" x14ac:dyDescent="0.4">
      <c r="B742" s="16"/>
      <c r="C742" s="16"/>
      <c r="D742" s="16"/>
    </row>
    <row r="743" spans="2:4" ht="14.25" customHeight="1" x14ac:dyDescent="0.4">
      <c r="B743" s="16"/>
      <c r="C743" s="16"/>
      <c r="D743" s="16"/>
    </row>
    <row r="744" spans="2:4" ht="14.25" customHeight="1" x14ac:dyDescent="0.4">
      <c r="B744" s="16"/>
      <c r="C744" s="16"/>
      <c r="D744" s="16"/>
    </row>
    <row r="745" spans="2:4" ht="14.25" customHeight="1" x14ac:dyDescent="0.4">
      <c r="B745" s="16"/>
      <c r="C745" s="16"/>
      <c r="D745" s="16"/>
    </row>
    <row r="746" spans="2:4" ht="14.25" customHeight="1" x14ac:dyDescent="0.4">
      <c r="B746" s="16"/>
      <c r="C746" s="16"/>
      <c r="D746" s="16"/>
    </row>
    <row r="747" spans="2:4" ht="14.25" customHeight="1" x14ac:dyDescent="0.4">
      <c r="B747" s="16"/>
      <c r="C747" s="16"/>
      <c r="D747" s="16"/>
    </row>
    <row r="748" spans="2:4" ht="14.25" customHeight="1" x14ac:dyDescent="0.4">
      <c r="B748" s="16"/>
      <c r="C748" s="16"/>
      <c r="D748" s="16"/>
    </row>
    <row r="749" spans="2:4" ht="14.25" customHeight="1" x14ac:dyDescent="0.4">
      <c r="B749" s="16"/>
      <c r="C749" s="16"/>
      <c r="D749" s="16"/>
    </row>
    <row r="750" spans="2:4" ht="14.25" customHeight="1" x14ac:dyDescent="0.4">
      <c r="B750" s="16"/>
      <c r="C750" s="16"/>
      <c r="D750" s="16"/>
    </row>
    <row r="751" spans="2:4" ht="14.25" customHeight="1" x14ac:dyDescent="0.4">
      <c r="B751" s="16"/>
      <c r="C751" s="16"/>
      <c r="D751" s="16"/>
    </row>
    <row r="752" spans="2:4" ht="14.25" customHeight="1" x14ac:dyDescent="0.4">
      <c r="B752" s="16"/>
      <c r="C752" s="16"/>
      <c r="D752" s="16"/>
    </row>
    <row r="753" spans="2:4" ht="14.25" customHeight="1" x14ac:dyDescent="0.4">
      <c r="B753" s="16"/>
      <c r="C753" s="16"/>
      <c r="D753" s="16"/>
    </row>
    <row r="754" spans="2:4" ht="14.25" customHeight="1" x14ac:dyDescent="0.4">
      <c r="B754" s="16"/>
      <c r="C754" s="16"/>
      <c r="D754" s="16"/>
    </row>
    <row r="755" spans="2:4" ht="14.25" customHeight="1" x14ac:dyDescent="0.4">
      <c r="B755" s="16"/>
      <c r="C755" s="16"/>
      <c r="D755" s="16"/>
    </row>
    <row r="756" spans="2:4" ht="14.25" customHeight="1" x14ac:dyDescent="0.4">
      <c r="B756" s="16"/>
      <c r="C756" s="16"/>
      <c r="D756" s="16"/>
    </row>
    <row r="757" spans="2:4" ht="14.25" customHeight="1" x14ac:dyDescent="0.4">
      <c r="B757" s="16"/>
      <c r="C757" s="16"/>
      <c r="D757" s="16"/>
    </row>
    <row r="758" spans="2:4" ht="14.25" customHeight="1" x14ac:dyDescent="0.4">
      <c r="B758" s="16"/>
      <c r="C758" s="16"/>
      <c r="D758" s="16"/>
    </row>
    <row r="759" spans="2:4" ht="14.25" customHeight="1" x14ac:dyDescent="0.4">
      <c r="B759" s="16"/>
      <c r="C759" s="16"/>
      <c r="D759" s="16"/>
    </row>
    <row r="760" spans="2:4" ht="14.25" customHeight="1" x14ac:dyDescent="0.4">
      <c r="B760" s="16"/>
      <c r="C760" s="16"/>
      <c r="D760" s="16"/>
    </row>
    <row r="761" spans="2:4" ht="14.25" customHeight="1" x14ac:dyDescent="0.4">
      <c r="B761" s="16"/>
      <c r="C761" s="16"/>
      <c r="D761" s="16"/>
    </row>
    <row r="762" spans="2:4" ht="14.25" customHeight="1" x14ac:dyDescent="0.4">
      <c r="B762" s="16"/>
      <c r="C762" s="16"/>
      <c r="D762" s="16"/>
    </row>
    <row r="763" spans="2:4" ht="14.25" customHeight="1" x14ac:dyDescent="0.4">
      <c r="B763" s="16"/>
      <c r="C763" s="16"/>
      <c r="D763" s="16"/>
    </row>
    <row r="764" spans="2:4" ht="14.25" customHeight="1" x14ac:dyDescent="0.4">
      <c r="B764" s="16"/>
      <c r="C764" s="16"/>
      <c r="D764" s="16"/>
    </row>
    <row r="765" spans="2:4" ht="14.25" customHeight="1" x14ac:dyDescent="0.4">
      <c r="B765" s="16"/>
      <c r="C765" s="16"/>
      <c r="D765" s="16"/>
    </row>
    <row r="766" spans="2:4" ht="14.25" customHeight="1" x14ac:dyDescent="0.4">
      <c r="B766" s="16"/>
      <c r="C766" s="16"/>
      <c r="D766" s="16"/>
    </row>
    <row r="767" spans="2:4" ht="14.25" customHeight="1" x14ac:dyDescent="0.4">
      <c r="B767" s="16"/>
      <c r="C767" s="16"/>
      <c r="D767" s="16"/>
    </row>
    <row r="768" spans="2:4" ht="14.25" customHeight="1" x14ac:dyDescent="0.4">
      <c r="B768" s="16"/>
      <c r="C768" s="16"/>
      <c r="D768" s="16"/>
    </row>
    <row r="769" spans="2:4" ht="14.25" customHeight="1" x14ac:dyDescent="0.4">
      <c r="B769" s="16"/>
      <c r="C769" s="16"/>
      <c r="D769" s="16"/>
    </row>
    <row r="770" spans="2:4" ht="14.25" customHeight="1" x14ac:dyDescent="0.4">
      <c r="B770" s="16"/>
      <c r="C770" s="16"/>
      <c r="D770" s="16"/>
    </row>
    <row r="771" spans="2:4" ht="14.25" customHeight="1" x14ac:dyDescent="0.4">
      <c r="B771" s="16"/>
      <c r="C771" s="16"/>
      <c r="D771" s="16"/>
    </row>
    <row r="772" spans="2:4" ht="14.25" customHeight="1" x14ac:dyDescent="0.4">
      <c r="B772" s="16"/>
      <c r="C772" s="16"/>
      <c r="D772" s="16"/>
    </row>
    <row r="773" spans="2:4" ht="14.25" customHeight="1" x14ac:dyDescent="0.4">
      <c r="B773" s="16"/>
      <c r="C773" s="16"/>
      <c r="D773" s="16"/>
    </row>
    <row r="774" spans="2:4" ht="14.25" customHeight="1" x14ac:dyDescent="0.4">
      <c r="B774" s="16"/>
      <c r="C774" s="16"/>
      <c r="D774" s="16"/>
    </row>
    <row r="775" spans="2:4" ht="14.25" customHeight="1" x14ac:dyDescent="0.4">
      <c r="B775" s="16"/>
      <c r="C775" s="16"/>
      <c r="D775" s="16"/>
    </row>
    <row r="776" spans="2:4" ht="14.25" customHeight="1" x14ac:dyDescent="0.4">
      <c r="B776" s="16"/>
      <c r="C776" s="16"/>
      <c r="D776" s="16"/>
    </row>
    <row r="777" spans="2:4" ht="14.25" customHeight="1" x14ac:dyDescent="0.4">
      <c r="B777" s="16"/>
      <c r="C777" s="16"/>
      <c r="D777" s="16"/>
    </row>
    <row r="778" spans="2:4" ht="14.25" customHeight="1" x14ac:dyDescent="0.4">
      <c r="B778" s="16"/>
      <c r="C778" s="16"/>
      <c r="D778" s="16"/>
    </row>
    <row r="779" spans="2:4" ht="14.25" customHeight="1" x14ac:dyDescent="0.4">
      <c r="B779" s="16"/>
      <c r="C779" s="16"/>
      <c r="D779" s="16"/>
    </row>
    <row r="780" spans="2:4" ht="14.25" customHeight="1" x14ac:dyDescent="0.4">
      <c r="B780" s="16"/>
      <c r="C780" s="16"/>
      <c r="D780" s="16"/>
    </row>
    <row r="781" spans="2:4" ht="14.25" customHeight="1" x14ac:dyDescent="0.4">
      <c r="B781" s="16"/>
      <c r="C781" s="16"/>
      <c r="D781" s="16"/>
    </row>
    <row r="782" spans="2:4" ht="14.25" customHeight="1" x14ac:dyDescent="0.4">
      <c r="B782" s="16"/>
      <c r="C782" s="16"/>
      <c r="D782" s="16"/>
    </row>
    <row r="783" spans="2:4" ht="14.25" customHeight="1" x14ac:dyDescent="0.4">
      <c r="B783" s="16"/>
      <c r="C783" s="16"/>
      <c r="D783" s="16"/>
    </row>
    <row r="784" spans="2:4" ht="14.25" customHeight="1" x14ac:dyDescent="0.4">
      <c r="B784" s="16"/>
      <c r="C784" s="16"/>
      <c r="D784" s="16"/>
    </row>
    <row r="785" spans="2:4" ht="14.25" customHeight="1" x14ac:dyDescent="0.4">
      <c r="B785" s="16"/>
      <c r="C785" s="16"/>
      <c r="D785" s="16"/>
    </row>
    <row r="786" spans="2:4" ht="14.25" customHeight="1" x14ac:dyDescent="0.4">
      <c r="B786" s="16"/>
      <c r="C786" s="16"/>
      <c r="D786" s="16"/>
    </row>
    <row r="787" spans="2:4" ht="14.25" customHeight="1" x14ac:dyDescent="0.4">
      <c r="B787" s="16"/>
      <c r="C787" s="16"/>
      <c r="D787" s="16"/>
    </row>
    <row r="788" spans="2:4" ht="14.25" customHeight="1" x14ac:dyDescent="0.4">
      <c r="B788" s="16"/>
      <c r="C788" s="16"/>
      <c r="D788" s="16"/>
    </row>
    <row r="789" spans="2:4" ht="14.25" customHeight="1" x14ac:dyDescent="0.4">
      <c r="B789" s="16"/>
      <c r="C789" s="16"/>
      <c r="D789" s="16"/>
    </row>
    <row r="790" spans="2:4" ht="14.25" customHeight="1" x14ac:dyDescent="0.4">
      <c r="B790" s="16"/>
      <c r="C790" s="16"/>
      <c r="D790" s="16"/>
    </row>
    <row r="791" spans="2:4" ht="14.25" customHeight="1" x14ac:dyDescent="0.4">
      <c r="B791" s="16"/>
      <c r="C791" s="16"/>
      <c r="D791" s="16"/>
    </row>
    <row r="792" spans="2:4" ht="14.25" customHeight="1" x14ac:dyDescent="0.4">
      <c r="B792" s="16"/>
      <c r="C792" s="16"/>
      <c r="D792" s="16"/>
    </row>
    <row r="793" spans="2:4" ht="14.25" customHeight="1" x14ac:dyDescent="0.4">
      <c r="B793" s="16"/>
      <c r="C793" s="16"/>
      <c r="D793" s="16"/>
    </row>
    <row r="794" spans="2:4" ht="14.25" customHeight="1" x14ac:dyDescent="0.4">
      <c r="B794" s="16"/>
      <c r="C794" s="16"/>
      <c r="D794" s="16"/>
    </row>
    <row r="795" spans="2:4" ht="14.25" customHeight="1" x14ac:dyDescent="0.4">
      <c r="B795" s="16"/>
      <c r="C795" s="16"/>
      <c r="D795" s="16"/>
    </row>
    <row r="796" spans="2:4" ht="14.25" customHeight="1" x14ac:dyDescent="0.4">
      <c r="B796" s="16"/>
      <c r="C796" s="16"/>
      <c r="D796" s="16"/>
    </row>
    <row r="797" spans="2:4" ht="14.25" customHeight="1" x14ac:dyDescent="0.4">
      <c r="B797" s="16"/>
      <c r="C797" s="16"/>
      <c r="D797" s="16"/>
    </row>
    <row r="798" spans="2:4" ht="14.25" customHeight="1" x14ac:dyDescent="0.4">
      <c r="B798" s="16"/>
      <c r="C798" s="16"/>
      <c r="D798" s="16"/>
    </row>
    <row r="799" spans="2:4" ht="14.25" customHeight="1" x14ac:dyDescent="0.4">
      <c r="B799" s="16"/>
      <c r="C799" s="16"/>
      <c r="D799" s="16"/>
    </row>
    <row r="800" spans="2:4" ht="14.25" customHeight="1" x14ac:dyDescent="0.4">
      <c r="B800" s="16"/>
      <c r="C800" s="16"/>
      <c r="D800" s="16"/>
    </row>
    <row r="801" spans="2:4" ht="14.25" customHeight="1" x14ac:dyDescent="0.4">
      <c r="B801" s="16"/>
      <c r="C801" s="16"/>
      <c r="D801" s="16"/>
    </row>
    <row r="802" spans="2:4" ht="14.25" customHeight="1" x14ac:dyDescent="0.4">
      <c r="B802" s="16"/>
      <c r="C802" s="16"/>
      <c r="D802" s="16"/>
    </row>
    <row r="803" spans="2:4" ht="14.25" customHeight="1" x14ac:dyDescent="0.4">
      <c r="B803" s="16"/>
      <c r="C803" s="16"/>
      <c r="D803" s="16"/>
    </row>
    <row r="804" spans="2:4" ht="14.25" customHeight="1" x14ac:dyDescent="0.4">
      <c r="B804" s="16"/>
      <c r="C804" s="16"/>
      <c r="D804" s="16"/>
    </row>
    <row r="805" spans="2:4" ht="14.25" customHeight="1" x14ac:dyDescent="0.4">
      <c r="B805" s="16"/>
      <c r="C805" s="16"/>
      <c r="D805" s="16"/>
    </row>
    <row r="806" spans="2:4" ht="14.25" customHeight="1" x14ac:dyDescent="0.4">
      <c r="B806" s="16"/>
      <c r="C806" s="16"/>
      <c r="D806" s="16"/>
    </row>
    <row r="807" spans="2:4" ht="14.25" customHeight="1" x14ac:dyDescent="0.4">
      <c r="B807" s="16"/>
      <c r="C807" s="16"/>
      <c r="D807" s="16"/>
    </row>
    <row r="808" spans="2:4" ht="14.25" customHeight="1" x14ac:dyDescent="0.4">
      <c r="B808" s="16"/>
      <c r="C808" s="16"/>
      <c r="D808" s="16"/>
    </row>
    <row r="809" spans="2:4" ht="14.25" customHeight="1" x14ac:dyDescent="0.4">
      <c r="B809" s="16"/>
      <c r="C809" s="16"/>
      <c r="D809" s="16"/>
    </row>
    <row r="810" spans="2:4" ht="14.25" customHeight="1" x14ac:dyDescent="0.4">
      <c r="B810" s="16"/>
      <c r="C810" s="16"/>
      <c r="D810" s="16"/>
    </row>
    <row r="811" spans="2:4" ht="14.25" customHeight="1" x14ac:dyDescent="0.4">
      <c r="B811" s="16"/>
      <c r="C811" s="16"/>
      <c r="D811" s="16"/>
    </row>
    <row r="812" spans="2:4" ht="14.25" customHeight="1" x14ac:dyDescent="0.4">
      <c r="B812" s="16"/>
      <c r="C812" s="16"/>
      <c r="D812" s="16"/>
    </row>
    <row r="813" spans="2:4" ht="14.25" customHeight="1" x14ac:dyDescent="0.4">
      <c r="B813" s="16"/>
      <c r="C813" s="16"/>
      <c r="D813" s="16"/>
    </row>
    <row r="814" spans="2:4" ht="14.25" customHeight="1" x14ac:dyDescent="0.4">
      <c r="B814" s="16"/>
      <c r="C814" s="16"/>
      <c r="D814" s="16"/>
    </row>
    <row r="815" spans="2:4" ht="14.25" customHeight="1" x14ac:dyDescent="0.4">
      <c r="B815" s="16"/>
      <c r="C815" s="16"/>
      <c r="D815" s="16"/>
    </row>
    <row r="816" spans="2:4" ht="14.25" customHeight="1" x14ac:dyDescent="0.4">
      <c r="B816" s="16"/>
      <c r="C816" s="16"/>
      <c r="D816" s="16"/>
    </row>
    <row r="817" spans="2:4" ht="14.25" customHeight="1" x14ac:dyDescent="0.4">
      <c r="B817" s="16"/>
      <c r="C817" s="16"/>
      <c r="D817" s="16"/>
    </row>
    <row r="818" spans="2:4" ht="14.25" customHeight="1" x14ac:dyDescent="0.4">
      <c r="B818" s="16"/>
      <c r="C818" s="16"/>
      <c r="D818" s="16"/>
    </row>
    <row r="819" spans="2:4" ht="14.25" customHeight="1" x14ac:dyDescent="0.4">
      <c r="B819" s="16"/>
      <c r="C819" s="16"/>
      <c r="D819" s="16"/>
    </row>
    <row r="820" spans="2:4" ht="14.25" customHeight="1" x14ac:dyDescent="0.4">
      <c r="B820" s="16"/>
      <c r="C820" s="16"/>
      <c r="D820" s="16"/>
    </row>
    <row r="821" spans="2:4" ht="14.25" customHeight="1" x14ac:dyDescent="0.4">
      <c r="B821" s="16"/>
      <c r="C821" s="16"/>
      <c r="D821" s="16"/>
    </row>
    <row r="822" spans="2:4" ht="14.25" customHeight="1" x14ac:dyDescent="0.4">
      <c r="B822" s="16"/>
      <c r="C822" s="16"/>
      <c r="D822" s="16"/>
    </row>
    <row r="823" spans="2:4" ht="14.25" customHeight="1" x14ac:dyDescent="0.4">
      <c r="B823" s="16"/>
      <c r="C823" s="16"/>
      <c r="D823" s="16"/>
    </row>
    <row r="824" spans="2:4" ht="14.25" customHeight="1" x14ac:dyDescent="0.4">
      <c r="B824" s="16"/>
      <c r="C824" s="16"/>
      <c r="D824" s="16"/>
    </row>
    <row r="825" spans="2:4" ht="14.25" customHeight="1" x14ac:dyDescent="0.4">
      <c r="B825" s="16"/>
      <c r="C825" s="16"/>
      <c r="D825" s="16"/>
    </row>
    <row r="826" spans="2:4" ht="14.25" customHeight="1" x14ac:dyDescent="0.4">
      <c r="B826" s="16"/>
      <c r="C826" s="16"/>
      <c r="D826" s="16"/>
    </row>
    <row r="827" spans="2:4" ht="14.25" customHeight="1" x14ac:dyDescent="0.4">
      <c r="B827" s="16"/>
      <c r="C827" s="16"/>
      <c r="D827" s="16"/>
    </row>
    <row r="828" spans="2:4" ht="14.25" customHeight="1" x14ac:dyDescent="0.4">
      <c r="B828" s="16"/>
      <c r="C828" s="16"/>
      <c r="D828" s="16"/>
    </row>
    <row r="829" spans="2:4" ht="14.25" customHeight="1" x14ac:dyDescent="0.4">
      <c r="B829" s="16"/>
      <c r="C829" s="16"/>
      <c r="D829" s="16"/>
    </row>
    <row r="830" spans="2:4" ht="14.25" customHeight="1" x14ac:dyDescent="0.4">
      <c r="B830" s="16"/>
      <c r="C830" s="16"/>
      <c r="D830" s="16"/>
    </row>
    <row r="831" spans="2:4" ht="14.25" customHeight="1" x14ac:dyDescent="0.4">
      <c r="B831" s="16"/>
      <c r="C831" s="16"/>
      <c r="D831" s="16"/>
    </row>
    <row r="832" spans="2:4" ht="14.25" customHeight="1" x14ac:dyDescent="0.4">
      <c r="B832" s="16"/>
      <c r="C832" s="16"/>
      <c r="D832" s="16"/>
    </row>
    <row r="833" spans="2:4" ht="14.25" customHeight="1" x14ac:dyDescent="0.4">
      <c r="B833" s="16"/>
      <c r="C833" s="16"/>
      <c r="D833" s="16"/>
    </row>
    <row r="834" spans="2:4" ht="14.25" customHeight="1" x14ac:dyDescent="0.4">
      <c r="B834" s="16"/>
      <c r="C834" s="16"/>
      <c r="D834" s="16"/>
    </row>
    <row r="835" spans="2:4" ht="14.25" customHeight="1" x14ac:dyDescent="0.4">
      <c r="B835" s="16"/>
      <c r="C835" s="16"/>
      <c r="D835" s="16"/>
    </row>
    <row r="836" spans="2:4" ht="14.25" customHeight="1" x14ac:dyDescent="0.4">
      <c r="B836" s="16"/>
      <c r="C836" s="16"/>
      <c r="D836" s="16"/>
    </row>
    <row r="837" spans="2:4" ht="14.25" customHeight="1" x14ac:dyDescent="0.4">
      <c r="B837" s="16"/>
      <c r="C837" s="16"/>
      <c r="D837" s="16"/>
    </row>
    <row r="838" spans="2:4" ht="14.25" customHeight="1" x14ac:dyDescent="0.4">
      <c r="B838" s="16"/>
      <c r="C838" s="16"/>
      <c r="D838" s="16"/>
    </row>
    <row r="839" spans="2:4" ht="14.25" customHeight="1" x14ac:dyDescent="0.4">
      <c r="B839" s="16"/>
      <c r="C839" s="16"/>
      <c r="D839" s="16"/>
    </row>
    <row r="840" spans="2:4" ht="14.25" customHeight="1" x14ac:dyDescent="0.4">
      <c r="B840" s="16"/>
      <c r="C840" s="16"/>
      <c r="D840" s="16"/>
    </row>
    <row r="841" spans="2:4" ht="14.25" customHeight="1" x14ac:dyDescent="0.4">
      <c r="B841" s="16"/>
      <c r="C841" s="16"/>
      <c r="D841" s="16"/>
    </row>
    <row r="842" spans="2:4" ht="14.25" customHeight="1" x14ac:dyDescent="0.4">
      <c r="B842" s="16"/>
      <c r="C842" s="16"/>
      <c r="D842" s="16"/>
    </row>
    <row r="843" spans="2:4" ht="14.25" customHeight="1" x14ac:dyDescent="0.4">
      <c r="B843" s="16"/>
      <c r="C843" s="16"/>
      <c r="D843" s="16"/>
    </row>
    <row r="844" spans="2:4" ht="14.25" customHeight="1" x14ac:dyDescent="0.4">
      <c r="B844" s="16"/>
      <c r="C844" s="16"/>
      <c r="D844" s="16"/>
    </row>
    <row r="845" spans="2:4" ht="14.25" customHeight="1" x14ac:dyDescent="0.4">
      <c r="B845" s="16"/>
      <c r="C845" s="16"/>
      <c r="D845" s="16"/>
    </row>
    <row r="846" spans="2:4" ht="14.25" customHeight="1" x14ac:dyDescent="0.4">
      <c r="B846" s="16"/>
      <c r="C846" s="16"/>
      <c r="D846" s="16"/>
    </row>
    <row r="847" spans="2:4" ht="14.25" customHeight="1" x14ac:dyDescent="0.4">
      <c r="B847" s="16"/>
      <c r="C847" s="16"/>
      <c r="D847" s="16"/>
    </row>
    <row r="848" spans="2:4" ht="14.25" customHeight="1" x14ac:dyDescent="0.4">
      <c r="B848" s="16"/>
      <c r="C848" s="16"/>
      <c r="D848" s="16"/>
    </row>
    <row r="849" spans="2:4" ht="14.25" customHeight="1" x14ac:dyDescent="0.4">
      <c r="B849" s="16"/>
      <c r="C849" s="16"/>
      <c r="D849" s="16"/>
    </row>
    <row r="850" spans="2:4" ht="14.25" customHeight="1" x14ac:dyDescent="0.4">
      <c r="B850" s="16"/>
      <c r="C850" s="16"/>
      <c r="D850" s="16"/>
    </row>
    <row r="851" spans="2:4" ht="14.25" customHeight="1" x14ac:dyDescent="0.4">
      <c r="B851" s="16"/>
      <c r="C851" s="16"/>
      <c r="D851" s="16"/>
    </row>
    <row r="852" spans="2:4" ht="14.25" customHeight="1" x14ac:dyDescent="0.4">
      <c r="B852" s="16"/>
      <c r="C852" s="16"/>
      <c r="D852" s="16"/>
    </row>
    <row r="853" spans="2:4" ht="14.25" customHeight="1" x14ac:dyDescent="0.4">
      <c r="B853" s="16"/>
      <c r="C853" s="16"/>
      <c r="D853" s="16"/>
    </row>
    <row r="854" spans="2:4" ht="14.25" customHeight="1" x14ac:dyDescent="0.4">
      <c r="B854" s="16"/>
      <c r="C854" s="16"/>
      <c r="D854" s="16"/>
    </row>
    <row r="855" spans="2:4" ht="14.25" customHeight="1" x14ac:dyDescent="0.4">
      <c r="B855" s="16"/>
      <c r="C855" s="16"/>
      <c r="D855" s="16"/>
    </row>
    <row r="856" spans="2:4" ht="14.25" customHeight="1" x14ac:dyDescent="0.4">
      <c r="B856" s="16"/>
      <c r="C856" s="16"/>
      <c r="D856" s="16"/>
    </row>
    <row r="857" spans="2:4" ht="14.25" customHeight="1" x14ac:dyDescent="0.4">
      <c r="B857" s="16"/>
      <c r="C857" s="16"/>
      <c r="D857" s="16"/>
    </row>
    <row r="858" spans="2:4" ht="14.25" customHeight="1" x14ac:dyDescent="0.4">
      <c r="B858" s="16"/>
      <c r="C858" s="16"/>
      <c r="D858" s="16"/>
    </row>
    <row r="859" spans="2:4" ht="14.25" customHeight="1" x14ac:dyDescent="0.4">
      <c r="B859" s="16"/>
      <c r="C859" s="16"/>
      <c r="D859" s="16"/>
    </row>
    <row r="860" spans="2:4" ht="14.25" customHeight="1" x14ac:dyDescent="0.4">
      <c r="B860" s="16"/>
      <c r="C860" s="16"/>
      <c r="D860" s="16"/>
    </row>
    <row r="861" spans="2:4" ht="14.25" customHeight="1" x14ac:dyDescent="0.4">
      <c r="B861" s="16"/>
      <c r="C861" s="16"/>
      <c r="D861" s="16"/>
    </row>
    <row r="862" spans="2:4" ht="14.25" customHeight="1" x14ac:dyDescent="0.4">
      <c r="B862" s="16"/>
      <c r="C862" s="16"/>
      <c r="D862" s="16"/>
    </row>
    <row r="863" spans="2:4" ht="14.25" customHeight="1" x14ac:dyDescent="0.4">
      <c r="B863" s="16"/>
      <c r="C863" s="16"/>
      <c r="D863" s="16"/>
    </row>
    <row r="864" spans="2:4" ht="14.25" customHeight="1" x14ac:dyDescent="0.4">
      <c r="B864" s="16"/>
      <c r="C864" s="16"/>
      <c r="D864" s="16"/>
    </row>
    <row r="865" spans="2:4" ht="14.25" customHeight="1" x14ac:dyDescent="0.4">
      <c r="B865" s="16"/>
      <c r="C865" s="16"/>
      <c r="D865" s="16"/>
    </row>
    <row r="866" spans="2:4" ht="14.25" customHeight="1" x14ac:dyDescent="0.4">
      <c r="B866" s="16"/>
      <c r="C866" s="16"/>
      <c r="D866" s="16"/>
    </row>
    <row r="867" spans="2:4" ht="14.25" customHeight="1" x14ac:dyDescent="0.4">
      <c r="B867" s="16"/>
      <c r="C867" s="16"/>
      <c r="D867" s="16"/>
    </row>
    <row r="868" spans="2:4" ht="14.25" customHeight="1" x14ac:dyDescent="0.4">
      <c r="B868" s="16"/>
      <c r="C868" s="16"/>
      <c r="D868" s="16"/>
    </row>
    <row r="869" spans="2:4" ht="14.25" customHeight="1" x14ac:dyDescent="0.4">
      <c r="B869" s="16"/>
      <c r="C869" s="16"/>
      <c r="D869" s="16"/>
    </row>
    <row r="870" spans="2:4" ht="14.25" customHeight="1" x14ac:dyDescent="0.4">
      <c r="B870" s="16"/>
      <c r="C870" s="16"/>
      <c r="D870" s="16"/>
    </row>
    <row r="871" spans="2:4" ht="14.25" customHeight="1" x14ac:dyDescent="0.4">
      <c r="B871" s="16"/>
      <c r="C871" s="16"/>
      <c r="D871" s="16"/>
    </row>
    <row r="872" spans="2:4" ht="14.25" customHeight="1" x14ac:dyDescent="0.4">
      <c r="B872" s="16"/>
      <c r="C872" s="16"/>
      <c r="D872" s="16"/>
    </row>
    <row r="873" spans="2:4" ht="14.25" customHeight="1" x14ac:dyDescent="0.4">
      <c r="B873" s="16"/>
      <c r="C873" s="16"/>
      <c r="D873" s="16"/>
    </row>
    <row r="874" spans="2:4" ht="14.25" customHeight="1" x14ac:dyDescent="0.4">
      <c r="B874" s="16"/>
      <c r="C874" s="16"/>
      <c r="D874" s="16"/>
    </row>
    <row r="875" spans="2:4" ht="14.25" customHeight="1" x14ac:dyDescent="0.4">
      <c r="B875" s="16"/>
      <c r="C875" s="16"/>
      <c r="D875" s="16"/>
    </row>
    <row r="876" spans="2:4" ht="14.25" customHeight="1" x14ac:dyDescent="0.4">
      <c r="B876" s="16"/>
      <c r="C876" s="16"/>
      <c r="D876" s="16"/>
    </row>
    <row r="877" spans="2:4" ht="14.25" customHeight="1" x14ac:dyDescent="0.4">
      <c r="B877" s="16"/>
      <c r="C877" s="16"/>
      <c r="D877" s="16"/>
    </row>
    <row r="878" spans="2:4" ht="14.25" customHeight="1" x14ac:dyDescent="0.4">
      <c r="B878" s="16"/>
      <c r="C878" s="16"/>
      <c r="D878" s="16"/>
    </row>
    <row r="879" spans="2:4" ht="14.25" customHeight="1" x14ac:dyDescent="0.4">
      <c r="B879" s="16"/>
      <c r="C879" s="16"/>
      <c r="D879" s="16"/>
    </row>
    <row r="880" spans="2:4" ht="14.25" customHeight="1" x14ac:dyDescent="0.4">
      <c r="B880" s="16"/>
      <c r="C880" s="16"/>
      <c r="D880" s="16"/>
    </row>
    <row r="881" spans="2:4" ht="14.25" customHeight="1" x14ac:dyDescent="0.4">
      <c r="B881" s="16"/>
      <c r="C881" s="16"/>
      <c r="D881" s="16"/>
    </row>
    <row r="882" spans="2:4" ht="14.25" customHeight="1" x14ac:dyDescent="0.4">
      <c r="B882" s="16"/>
      <c r="C882" s="16"/>
      <c r="D882" s="16"/>
    </row>
    <row r="883" spans="2:4" ht="14.25" customHeight="1" x14ac:dyDescent="0.4">
      <c r="B883" s="16"/>
      <c r="C883" s="16"/>
      <c r="D883" s="16"/>
    </row>
    <row r="884" spans="2:4" ht="14.25" customHeight="1" x14ac:dyDescent="0.4">
      <c r="B884" s="16"/>
      <c r="C884" s="16"/>
      <c r="D884" s="16"/>
    </row>
    <row r="885" spans="2:4" ht="14.25" customHeight="1" x14ac:dyDescent="0.4">
      <c r="B885" s="16"/>
      <c r="C885" s="16"/>
      <c r="D885" s="16"/>
    </row>
    <row r="886" spans="2:4" ht="14.25" customHeight="1" x14ac:dyDescent="0.4">
      <c r="B886" s="16"/>
      <c r="C886" s="16"/>
      <c r="D886" s="16"/>
    </row>
    <row r="887" spans="2:4" ht="14.25" customHeight="1" x14ac:dyDescent="0.4">
      <c r="B887" s="16"/>
      <c r="C887" s="16"/>
      <c r="D887" s="16"/>
    </row>
    <row r="888" spans="2:4" ht="14.25" customHeight="1" x14ac:dyDescent="0.4">
      <c r="B888" s="16"/>
      <c r="C888" s="16"/>
      <c r="D888" s="16"/>
    </row>
    <row r="889" spans="2:4" ht="14.25" customHeight="1" x14ac:dyDescent="0.4">
      <c r="B889" s="16"/>
      <c r="C889" s="16"/>
      <c r="D889" s="16"/>
    </row>
    <row r="890" spans="2:4" ht="14.25" customHeight="1" x14ac:dyDescent="0.4">
      <c r="B890" s="16"/>
      <c r="C890" s="16"/>
      <c r="D890" s="16"/>
    </row>
    <row r="891" spans="2:4" ht="14.25" customHeight="1" x14ac:dyDescent="0.4">
      <c r="B891" s="16"/>
      <c r="C891" s="16"/>
      <c r="D891" s="16"/>
    </row>
    <row r="892" spans="2:4" ht="14.25" customHeight="1" x14ac:dyDescent="0.4">
      <c r="B892" s="16"/>
      <c r="C892" s="16"/>
      <c r="D892" s="16"/>
    </row>
    <row r="893" spans="2:4" ht="14.25" customHeight="1" x14ac:dyDescent="0.4">
      <c r="B893" s="16"/>
      <c r="C893" s="16"/>
      <c r="D893" s="16"/>
    </row>
    <row r="894" spans="2:4" ht="14.25" customHeight="1" x14ac:dyDescent="0.4">
      <c r="B894" s="16"/>
      <c r="C894" s="16"/>
      <c r="D894" s="16"/>
    </row>
    <row r="895" spans="2:4" ht="14.25" customHeight="1" x14ac:dyDescent="0.4">
      <c r="B895" s="16"/>
      <c r="C895" s="16"/>
      <c r="D895" s="16"/>
    </row>
    <row r="896" spans="2:4" ht="14.25" customHeight="1" x14ac:dyDescent="0.4">
      <c r="B896" s="16"/>
      <c r="C896" s="16"/>
      <c r="D896" s="16"/>
    </row>
    <row r="897" spans="2:4" ht="14.25" customHeight="1" x14ac:dyDescent="0.4">
      <c r="B897" s="16"/>
      <c r="C897" s="16"/>
      <c r="D897" s="16"/>
    </row>
    <row r="898" spans="2:4" ht="14.25" customHeight="1" x14ac:dyDescent="0.4">
      <c r="B898" s="16"/>
      <c r="C898" s="16"/>
      <c r="D898" s="16"/>
    </row>
    <row r="899" spans="2:4" ht="14.25" customHeight="1" x14ac:dyDescent="0.4">
      <c r="B899" s="16"/>
      <c r="C899" s="16"/>
      <c r="D899" s="16"/>
    </row>
    <row r="900" spans="2:4" ht="14.25" customHeight="1" x14ac:dyDescent="0.4">
      <c r="B900" s="16"/>
      <c r="C900" s="16"/>
      <c r="D900" s="16"/>
    </row>
    <row r="901" spans="2:4" ht="14.25" customHeight="1" x14ac:dyDescent="0.4">
      <c r="B901" s="16"/>
      <c r="C901" s="16"/>
      <c r="D901" s="16"/>
    </row>
    <row r="902" spans="2:4" ht="14.25" customHeight="1" x14ac:dyDescent="0.4">
      <c r="B902" s="16"/>
      <c r="C902" s="16"/>
      <c r="D902" s="16"/>
    </row>
    <row r="903" spans="2:4" ht="14.25" customHeight="1" x14ac:dyDescent="0.4">
      <c r="B903" s="16"/>
      <c r="C903" s="16"/>
      <c r="D903" s="16"/>
    </row>
    <row r="904" spans="2:4" ht="14.25" customHeight="1" x14ac:dyDescent="0.4">
      <c r="B904" s="16"/>
      <c r="C904" s="16"/>
      <c r="D904" s="16"/>
    </row>
    <row r="905" spans="2:4" ht="14.25" customHeight="1" x14ac:dyDescent="0.4">
      <c r="B905" s="16"/>
      <c r="C905" s="16"/>
      <c r="D905" s="16"/>
    </row>
    <row r="906" spans="2:4" ht="14.25" customHeight="1" x14ac:dyDescent="0.4">
      <c r="B906" s="16"/>
      <c r="C906" s="16"/>
      <c r="D906" s="16"/>
    </row>
    <row r="907" spans="2:4" ht="14.25" customHeight="1" x14ac:dyDescent="0.4">
      <c r="B907" s="16"/>
      <c r="C907" s="16"/>
      <c r="D907" s="16"/>
    </row>
    <row r="908" spans="2:4" ht="14.25" customHeight="1" x14ac:dyDescent="0.4">
      <c r="B908" s="16"/>
      <c r="C908" s="16"/>
      <c r="D908" s="16"/>
    </row>
    <row r="909" spans="2:4" ht="14.25" customHeight="1" x14ac:dyDescent="0.4">
      <c r="B909" s="16"/>
      <c r="C909" s="16"/>
      <c r="D909" s="16"/>
    </row>
    <row r="910" spans="2:4" ht="14.25" customHeight="1" x14ac:dyDescent="0.4">
      <c r="B910" s="16"/>
      <c r="C910" s="16"/>
      <c r="D910" s="16"/>
    </row>
    <row r="911" spans="2:4" ht="14.25" customHeight="1" x14ac:dyDescent="0.4">
      <c r="B911" s="16"/>
      <c r="C911" s="16"/>
      <c r="D911" s="16"/>
    </row>
    <row r="912" spans="2:4" ht="14.25" customHeight="1" x14ac:dyDescent="0.4">
      <c r="B912" s="16"/>
      <c r="C912" s="16"/>
      <c r="D912" s="16"/>
    </row>
    <row r="913" spans="2:4" ht="14.25" customHeight="1" x14ac:dyDescent="0.4">
      <c r="B913" s="16"/>
      <c r="C913" s="16"/>
      <c r="D913" s="16"/>
    </row>
    <row r="914" spans="2:4" ht="14.25" customHeight="1" x14ac:dyDescent="0.4">
      <c r="B914" s="16"/>
      <c r="C914" s="16"/>
      <c r="D914" s="16"/>
    </row>
    <row r="915" spans="2:4" ht="14.25" customHeight="1" x14ac:dyDescent="0.4">
      <c r="B915" s="16"/>
      <c r="C915" s="16"/>
      <c r="D915" s="16"/>
    </row>
    <row r="916" spans="2:4" ht="14.25" customHeight="1" x14ac:dyDescent="0.4">
      <c r="B916" s="16"/>
      <c r="C916" s="16"/>
      <c r="D916" s="16"/>
    </row>
    <row r="917" spans="2:4" ht="14.25" customHeight="1" x14ac:dyDescent="0.4">
      <c r="B917" s="16"/>
      <c r="C917" s="16"/>
      <c r="D917" s="16"/>
    </row>
    <row r="918" spans="2:4" ht="14.25" customHeight="1" x14ac:dyDescent="0.4">
      <c r="B918" s="16"/>
      <c r="C918" s="16"/>
      <c r="D918" s="16"/>
    </row>
    <row r="919" spans="2:4" ht="14.25" customHeight="1" x14ac:dyDescent="0.4">
      <c r="B919" s="16"/>
      <c r="C919" s="16"/>
      <c r="D919" s="16"/>
    </row>
    <row r="920" spans="2:4" ht="14.25" customHeight="1" x14ac:dyDescent="0.4">
      <c r="B920" s="16"/>
      <c r="C920" s="16"/>
      <c r="D920" s="16"/>
    </row>
    <row r="921" spans="2:4" ht="14.25" customHeight="1" x14ac:dyDescent="0.4">
      <c r="B921" s="16"/>
      <c r="C921" s="16"/>
      <c r="D921" s="16"/>
    </row>
    <row r="922" spans="2:4" ht="14.25" customHeight="1" x14ac:dyDescent="0.4">
      <c r="B922" s="16"/>
      <c r="C922" s="16"/>
      <c r="D922" s="16"/>
    </row>
    <row r="923" spans="2:4" ht="14.25" customHeight="1" x14ac:dyDescent="0.4">
      <c r="B923" s="16"/>
      <c r="C923" s="16"/>
      <c r="D923" s="16"/>
    </row>
    <row r="924" spans="2:4" ht="14.25" customHeight="1" x14ac:dyDescent="0.4">
      <c r="B924" s="16"/>
      <c r="C924" s="16"/>
      <c r="D924" s="16"/>
    </row>
    <row r="925" spans="2:4" ht="14.25" customHeight="1" x14ac:dyDescent="0.4">
      <c r="B925" s="16"/>
      <c r="C925" s="16"/>
      <c r="D925" s="16"/>
    </row>
    <row r="926" spans="2:4" ht="14.25" customHeight="1" x14ac:dyDescent="0.4">
      <c r="B926" s="16"/>
      <c r="C926" s="16"/>
      <c r="D926" s="16"/>
    </row>
    <row r="927" spans="2:4" ht="14.25" customHeight="1" x14ac:dyDescent="0.4">
      <c r="B927" s="16"/>
      <c r="C927" s="16"/>
      <c r="D927" s="16"/>
    </row>
    <row r="928" spans="2:4" ht="14.25" customHeight="1" x14ac:dyDescent="0.4">
      <c r="B928" s="16"/>
      <c r="C928" s="16"/>
      <c r="D928" s="16"/>
    </row>
    <row r="929" spans="2:4" ht="14.25" customHeight="1" x14ac:dyDescent="0.4">
      <c r="B929" s="16"/>
      <c r="C929" s="16"/>
      <c r="D929" s="16"/>
    </row>
    <row r="930" spans="2:4" ht="14.25" customHeight="1" x14ac:dyDescent="0.4">
      <c r="B930" s="16"/>
      <c r="C930" s="16"/>
      <c r="D930" s="16"/>
    </row>
    <row r="931" spans="2:4" ht="14.25" customHeight="1" x14ac:dyDescent="0.4">
      <c r="B931" s="16"/>
      <c r="C931" s="16"/>
      <c r="D931" s="16"/>
    </row>
    <row r="932" spans="2:4" ht="14.25" customHeight="1" x14ac:dyDescent="0.4">
      <c r="B932" s="16"/>
      <c r="C932" s="16"/>
      <c r="D932" s="16"/>
    </row>
    <row r="933" spans="2:4" ht="14.25" customHeight="1" x14ac:dyDescent="0.4">
      <c r="B933" s="16"/>
      <c r="C933" s="16"/>
      <c r="D933" s="16"/>
    </row>
    <row r="934" spans="2:4" ht="14.25" customHeight="1" x14ac:dyDescent="0.4">
      <c r="B934" s="16"/>
      <c r="C934" s="16"/>
      <c r="D934" s="16"/>
    </row>
    <row r="935" spans="2:4" ht="14.25" customHeight="1" x14ac:dyDescent="0.4">
      <c r="B935" s="16"/>
      <c r="C935" s="16"/>
      <c r="D935" s="16"/>
    </row>
    <row r="936" spans="2:4" ht="14.25" customHeight="1" x14ac:dyDescent="0.4">
      <c r="B936" s="16"/>
      <c r="C936" s="16"/>
      <c r="D936" s="16"/>
    </row>
    <row r="937" spans="2:4" ht="14.25" customHeight="1" x14ac:dyDescent="0.4">
      <c r="B937" s="16"/>
      <c r="C937" s="16"/>
      <c r="D937" s="16"/>
    </row>
    <row r="938" spans="2:4" ht="14.25" customHeight="1" x14ac:dyDescent="0.4">
      <c r="B938" s="16"/>
      <c r="C938" s="16"/>
      <c r="D938" s="16"/>
    </row>
    <row r="939" spans="2:4" ht="14.25" customHeight="1" x14ac:dyDescent="0.4">
      <c r="B939" s="16"/>
      <c r="C939" s="16"/>
      <c r="D939" s="16"/>
    </row>
    <row r="940" spans="2:4" ht="14.25" customHeight="1" x14ac:dyDescent="0.4">
      <c r="B940" s="16"/>
      <c r="C940" s="16"/>
      <c r="D940" s="16"/>
    </row>
    <row r="941" spans="2:4" ht="14.25" customHeight="1" x14ac:dyDescent="0.4">
      <c r="B941" s="16"/>
      <c r="C941" s="16"/>
      <c r="D941" s="16"/>
    </row>
    <row r="942" spans="2:4" ht="14.25" customHeight="1" x14ac:dyDescent="0.4">
      <c r="B942" s="16"/>
      <c r="C942" s="16"/>
      <c r="D942" s="16"/>
    </row>
    <row r="943" spans="2:4" ht="14.25" customHeight="1" x14ac:dyDescent="0.4">
      <c r="B943" s="16"/>
      <c r="C943" s="16"/>
      <c r="D943" s="16"/>
    </row>
    <row r="944" spans="2:4" ht="14.25" customHeight="1" x14ac:dyDescent="0.4">
      <c r="B944" s="16"/>
      <c r="C944" s="16"/>
      <c r="D944" s="16"/>
    </row>
    <row r="945" spans="2:4" ht="14.25" customHeight="1" x14ac:dyDescent="0.4">
      <c r="B945" s="16"/>
      <c r="C945" s="16"/>
      <c r="D945" s="16"/>
    </row>
    <row r="946" spans="2:4" ht="14.25" customHeight="1" x14ac:dyDescent="0.4">
      <c r="B946" s="16"/>
      <c r="C946" s="16"/>
      <c r="D946" s="16"/>
    </row>
    <row r="947" spans="2:4" ht="14.25" customHeight="1" x14ac:dyDescent="0.4">
      <c r="B947" s="16"/>
      <c r="C947" s="16"/>
      <c r="D947" s="16"/>
    </row>
    <row r="948" spans="2:4" ht="14.25" customHeight="1" x14ac:dyDescent="0.4">
      <c r="B948" s="16"/>
      <c r="C948" s="16"/>
      <c r="D948" s="16"/>
    </row>
    <row r="949" spans="2:4" ht="14.25" customHeight="1" x14ac:dyDescent="0.4">
      <c r="B949" s="16"/>
      <c r="C949" s="16"/>
      <c r="D949" s="16"/>
    </row>
    <row r="950" spans="2:4" ht="14.25" customHeight="1" x14ac:dyDescent="0.4">
      <c r="B950" s="16"/>
      <c r="C950" s="16"/>
      <c r="D950" s="16"/>
    </row>
    <row r="951" spans="2:4" ht="14.25" customHeight="1" x14ac:dyDescent="0.4">
      <c r="B951" s="16"/>
      <c r="C951" s="16"/>
      <c r="D951" s="16"/>
    </row>
    <row r="952" spans="2:4" ht="14.25" customHeight="1" x14ac:dyDescent="0.4">
      <c r="B952" s="16"/>
      <c r="C952" s="16"/>
      <c r="D952" s="16"/>
    </row>
    <row r="953" spans="2:4" ht="14.25" customHeight="1" x14ac:dyDescent="0.4">
      <c r="B953" s="16"/>
      <c r="C953" s="16"/>
      <c r="D953" s="16"/>
    </row>
    <row r="954" spans="2:4" ht="14.25" customHeight="1" x14ac:dyDescent="0.4">
      <c r="B954" s="16"/>
      <c r="C954" s="16"/>
      <c r="D954" s="16"/>
    </row>
    <row r="955" spans="2:4" ht="14.25" customHeight="1" x14ac:dyDescent="0.4">
      <c r="B955" s="16"/>
      <c r="C955" s="16"/>
      <c r="D955" s="16"/>
    </row>
    <row r="956" spans="2:4" ht="14.25" customHeight="1" x14ac:dyDescent="0.4">
      <c r="B956" s="16"/>
      <c r="C956" s="16"/>
      <c r="D956" s="16"/>
    </row>
    <row r="957" spans="2:4" ht="14.25" customHeight="1" x14ac:dyDescent="0.4">
      <c r="B957" s="16"/>
      <c r="C957" s="16"/>
      <c r="D957" s="16"/>
    </row>
    <row r="958" spans="2:4" ht="14.25" customHeight="1" x14ac:dyDescent="0.4">
      <c r="B958" s="16"/>
      <c r="C958" s="16"/>
      <c r="D958" s="16"/>
    </row>
    <row r="959" spans="2:4" ht="14.25" customHeight="1" x14ac:dyDescent="0.4">
      <c r="B959" s="16"/>
      <c r="C959" s="16"/>
      <c r="D959" s="16"/>
    </row>
    <row r="960" spans="2:4" ht="14.25" customHeight="1" x14ac:dyDescent="0.4">
      <c r="B960" s="16"/>
      <c r="C960" s="16"/>
      <c r="D960" s="16"/>
    </row>
    <row r="961" spans="2:4" ht="14.25" customHeight="1" x14ac:dyDescent="0.4">
      <c r="B961" s="16"/>
      <c r="C961" s="16"/>
      <c r="D961" s="16"/>
    </row>
    <row r="962" spans="2:4" ht="14.25" customHeight="1" x14ac:dyDescent="0.4">
      <c r="B962" s="16"/>
      <c r="C962" s="16"/>
      <c r="D962" s="16"/>
    </row>
    <row r="963" spans="2:4" ht="14.25" customHeight="1" x14ac:dyDescent="0.4">
      <c r="B963" s="16"/>
      <c r="C963" s="16"/>
      <c r="D963" s="16"/>
    </row>
    <row r="964" spans="2:4" ht="14.25" customHeight="1" x14ac:dyDescent="0.4">
      <c r="B964" s="16"/>
      <c r="C964" s="16"/>
      <c r="D964" s="16"/>
    </row>
    <row r="965" spans="2:4" ht="14.25" customHeight="1" x14ac:dyDescent="0.4">
      <c r="B965" s="16"/>
      <c r="C965" s="16"/>
      <c r="D965" s="16"/>
    </row>
    <row r="966" spans="2:4" ht="14.25" customHeight="1" x14ac:dyDescent="0.4">
      <c r="B966" s="16"/>
      <c r="C966" s="16"/>
      <c r="D966" s="16"/>
    </row>
    <row r="967" spans="2:4" ht="14.25" customHeight="1" x14ac:dyDescent="0.4">
      <c r="B967" s="16"/>
      <c r="C967" s="16"/>
      <c r="D967" s="16"/>
    </row>
    <row r="968" spans="2:4" ht="14.25" customHeight="1" x14ac:dyDescent="0.4">
      <c r="B968" s="16"/>
      <c r="C968" s="16"/>
      <c r="D968" s="16"/>
    </row>
    <row r="969" spans="2:4" ht="14.25" customHeight="1" x14ac:dyDescent="0.4">
      <c r="B969" s="16"/>
      <c r="C969" s="16"/>
      <c r="D969" s="16"/>
    </row>
    <row r="970" spans="2:4" ht="14.25" customHeight="1" x14ac:dyDescent="0.4">
      <c r="B970" s="16"/>
      <c r="C970" s="16"/>
      <c r="D970" s="16"/>
    </row>
    <row r="971" spans="2:4" ht="14.25" customHeight="1" x14ac:dyDescent="0.4">
      <c r="B971" s="16"/>
      <c r="C971" s="16"/>
      <c r="D971" s="16"/>
    </row>
    <row r="972" spans="2:4" ht="14.25" customHeight="1" x14ac:dyDescent="0.4">
      <c r="B972" s="16"/>
      <c r="C972" s="16"/>
      <c r="D972" s="16"/>
    </row>
    <row r="973" spans="2:4" ht="14.25" customHeight="1" x14ac:dyDescent="0.4">
      <c r="B973" s="16"/>
      <c r="C973" s="16"/>
      <c r="D973" s="16"/>
    </row>
    <row r="974" spans="2:4" ht="14.25" customHeight="1" x14ac:dyDescent="0.4">
      <c r="B974" s="16"/>
      <c r="C974" s="16"/>
      <c r="D974" s="16"/>
    </row>
    <row r="975" spans="2:4" ht="14.25" customHeight="1" x14ac:dyDescent="0.4">
      <c r="B975" s="16"/>
      <c r="C975" s="16"/>
      <c r="D975" s="16"/>
    </row>
    <row r="976" spans="2:4" ht="14.25" customHeight="1" x14ac:dyDescent="0.4">
      <c r="B976" s="16"/>
      <c r="C976" s="16"/>
      <c r="D976" s="16"/>
    </row>
    <row r="977" spans="2:4" ht="14.25" customHeight="1" x14ac:dyDescent="0.4">
      <c r="B977" s="16"/>
      <c r="C977" s="16"/>
      <c r="D977" s="16"/>
    </row>
    <row r="978" spans="2:4" ht="14.25" customHeight="1" x14ac:dyDescent="0.4">
      <c r="B978" s="16"/>
      <c r="C978" s="16"/>
      <c r="D978" s="16"/>
    </row>
    <row r="979" spans="2:4" ht="14.25" customHeight="1" x14ac:dyDescent="0.4">
      <c r="B979" s="16"/>
      <c r="C979" s="16"/>
      <c r="D979" s="16"/>
    </row>
    <row r="980" spans="2:4" ht="14.25" customHeight="1" x14ac:dyDescent="0.4">
      <c r="B980" s="16"/>
      <c r="C980" s="16"/>
      <c r="D980" s="16"/>
    </row>
    <row r="981" spans="2:4" ht="14.25" customHeight="1" x14ac:dyDescent="0.4">
      <c r="B981" s="16"/>
      <c r="C981" s="16"/>
      <c r="D981" s="16"/>
    </row>
    <row r="982" spans="2:4" ht="14.25" customHeight="1" x14ac:dyDescent="0.4">
      <c r="B982" s="16"/>
      <c r="C982" s="16"/>
      <c r="D982" s="16"/>
    </row>
    <row r="983" spans="2:4" ht="14.25" customHeight="1" x14ac:dyDescent="0.4">
      <c r="B983" s="16"/>
      <c r="C983" s="16"/>
      <c r="D983" s="16"/>
    </row>
    <row r="984" spans="2:4" ht="14.25" customHeight="1" x14ac:dyDescent="0.4">
      <c r="B984" s="16"/>
      <c r="C984" s="16"/>
      <c r="D984" s="16"/>
    </row>
    <row r="985" spans="2:4" ht="14.25" customHeight="1" x14ac:dyDescent="0.4">
      <c r="B985" s="16"/>
      <c r="C985" s="16"/>
      <c r="D985" s="16"/>
    </row>
    <row r="986" spans="2:4" ht="14.25" customHeight="1" x14ac:dyDescent="0.4">
      <c r="B986" s="16"/>
      <c r="C986" s="16"/>
      <c r="D986" s="16"/>
    </row>
    <row r="987" spans="2:4" ht="14.25" customHeight="1" x14ac:dyDescent="0.4">
      <c r="B987" s="16"/>
      <c r="C987" s="16"/>
      <c r="D987" s="16"/>
    </row>
    <row r="988" spans="2:4" ht="14.25" customHeight="1" x14ac:dyDescent="0.4">
      <c r="B988" s="16"/>
      <c r="C988" s="16"/>
      <c r="D988" s="16"/>
    </row>
    <row r="989" spans="2:4" ht="14.25" customHeight="1" x14ac:dyDescent="0.4">
      <c r="B989" s="16"/>
      <c r="C989" s="16"/>
      <c r="D989" s="16"/>
    </row>
    <row r="990" spans="2:4" ht="14.25" customHeight="1" x14ac:dyDescent="0.4">
      <c r="B990" s="16"/>
      <c r="C990" s="16"/>
      <c r="D990" s="16"/>
    </row>
    <row r="991" spans="2:4" ht="14.25" customHeight="1" x14ac:dyDescent="0.4">
      <c r="B991" s="16"/>
      <c r="C991" s="16"/>
      <c r="D991" s="16"/>
    </row>
    <row r="992" spans="2:4" ht="14.25" customHeight="1" x14ac:dyDescent="0.4">
      <c r="B992" s="16"/>
      <c r="C992" s="16"/>
      <c r="D992" s="16"/>
    </row>
    <row r="993" spans="2:4" ht="14.25" customHeight="1" x14ac:dyDescent="0.4">
      <c r="B993" s="16"/>
      <c r="C993" s="16"/>
      <c r="D993" s="16"/>
    </row>
    <row r="994" spans="2:4" ht="14.25" customHeight="1" x14ac:dyDescent="0.4">
      <c r="B994" s="16"/>
      <c r="C994" s="16"/>
      <c r="D994" s="16"/>
    </row>
    <row r="995" spans="2:4" ht="14.25" customHeight="1" x14ac:dyDescent="0.4">
      <c r="B995" s="16"/>
      <c r="C995" s="16"/>
      <c r="D995" s="16"/>
    </row>
    <row r="996" spans="2:4" ht="14.25" customHeight="1" x14ac:dyDescent="0.4">
      <c r="B996" s="16"/>
      <c r="C996" s="16"/>
      <c r="D996" s="16"/>
    </row>
    <row r="997" spans="2:4" ht="14.25" customHeight="1" x14ac:dyDescent="0.4">
      <c r="B997" s="16"/>
      <c r="C997" s="16"/>
      <c r="D997" s="16"/>
    </row>
    <row r="998" spans="2:4" ht="14.25" customHeight="1" x14ac:dyDescent="0.4">
      <c r="B998" s="16"/>
      <c r="C998" s="16"/>
      <c r="D998" s="16"/>
    </row>
    <row r="999" spans="2:4" ht="14.25" customHeight="1" x14ac:dyDescent="0.4">
      <c r="B999" s="16"/>
      <c r="C999" s="16"/>
      <c r="D999" s="16"/>
    </row>
    <row r="1000" spans="2:4" ht="14.25" customHeight="1" x14ac:dyDescent="0.4">
      <c r="B1000" s="16"/>
      <c r="C1000" s="16"/>
      <c r="D1000" s="16"/>
    </row>
  </sheetData>
  <mergeCells count="4">
    <mergeCell ref="A1:D1"/>
    <mergeCell ref="A2:D2"/>
    <mergeCell ref="A3:D3"/>
    <mergeCell ref="A13:D13"/>
  </mergeCells>
  <pageMargins left="0.25" right="0.25" top="0.75" bottom="0.75" header="0" footer="0"/>
  <pageSetup orientation="landscape"/>
  <headerFooter>
    <oddHeader>&amp;LNOTE: Do not remove or move any fields  or change the file format from Excel</oddHeader>
    <oddFooter>&amp;LNOTE: Do not remove or move any fields  or change the file format from Excel &amp;C2022 WBENC National Conference Meet Greet Target Tool&amp;RAs of 5.17.22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0402C8-723B-45F3-A096-11B2AD26E5B7}">
          <x14:formula1>
            <xm:f>'Lists 2'!$I$2:$I$178</xm:f>
          </x14:formula1>
          <xm:sqref>B5:B12 B15:B22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003"/>
  <sheetViews>
    <sheetView topLeftCell="AJ1" zoomScale="80" zoomScaleNormal="80" workbookViewId="0">
      <selection activeCell="AP1" sqref="AP1:AQ1048576"/>
    </sheetView>
  </sheetViews>
  <sheetFormatPr defaultColWidth="14.3828125" defaultRowHeight="15" customHeight="1" x14ac:dyDescent="0.4"/>
  <cols>
    <col min="1" max="1" width="3.53515625" customWidth="1"/>
    <col min="2" max="2" width="29.15234375" hidden="1" customWidth="1"/>
    <col min="3" max="3" width="7.23046875" hidden="1" customWidth="1"/>
    <col min="4" max="4" width="4.69140625" hidden="1" customWidth="1"/>
    <col min="5" max="5" width="1.23046875" hidden="1" customWidth="1"/>
    <col min="6" max="6" width="66.23046875" customWidth="1"/>
    <col min="7" max="7" width="8.69140625" hidden="1" customWidth="1"/>
    <col min="8" max="8" width="8.69140625" customWidth="1"/>
    <col min="9" max="9" width="52" customWidth="1"/>
    <col min="10" max="10" width="24.15234375" hidden="1" customWidth="1"/>
    <col min="11" max="11" width="37.23046875" hidden="1" customWidth="1"/>
    <col min="12" max="12" width="7.53515625" customWidth="1"/>
    <col min="13" max="13" width="36.53515625" customWidth="1"/>
    <col min="14" max="14" width="24.69140625" hidden="1" customWidth="1"/>
    <col min="15" max="15" width="19.23046875" hidden="1" customWidth="1"/>
    <col min="16" max="16" width="8.69140625" customWidth="1"/>
    <col min="17" max="17" width="33.3828125" customWidth="1"/>
    <col min="18" max="18" width="58.07421875" hidden="1" customWidth="1"/>
    <col min="19" max="19" width="19.23046875" hidden="1" customWidth="1"/>
    <col min="20" max="20" width="9" customWidth="1"/>
    <col min="21" max="21" width="33.23046875" customWidth="1"/>
    <col min="22" max="22" width="37.3828125" hidden="1" customWidth="1"/>
    <col min="23" max="23" width="37.23046875" hidden="1" customWidth="1"/>
    <col min="24" max="24" width="9" customWidth="1"/>
    <col min="25" max="25" width="33.23046875" customWidth="1"/>
    <col min="26" max="26" width="24.53515625" hidden="1" customWidth="1"/>
    <col min="27" max="27" width="17.84375" hidden="1" customWidth="1"/>
    <col min="28" max="28" width="8.53515625" customWidth="1"/>
    <col min="29" max="29" width="33.23046875" customWidth="1"/>
    <col min="30" max="30" width="24.53515625" hidden="1" customWidth="1"/>
    <col min="31" max="31" width="35.84375" hidden="1" customWidth="1"/>
    <col min="32" max="32" width="8" customWidth="1"/>
    <col min="33" max="33" width="33.3828125" customWidth="1"/>
    <col min="34" max="34" width="23.84375" hidden="1" customWidth="1"/>
    <col min="35" max="35" width="37.23046875" hidden="1" customWidth="1"/>
    <col min="36" max="36" width="8" customWidth="1"/>
    <col min="37" max="37" width="70" customWidth="1"/>
    <col min="38" max="38" width="28.3828125" hidden="1" customWidth="1"/>
    <col min="39" max="39" width="31.69140625" hidden="1" customWidth="1"/>
    <col min="40" max="40" width="9.84375" customWidth="1"/>
    <col min="41" max="41" width="32.23046875" customWidth="1"/>
    <col min="42" max="42" width="58.921875" hidden="1" customWidth="1"/>
    <col min="43" max="43" width="35.84375" hidden="1" customWidth="1"/>
    <col min="44" max="44" width="7.69140625" customWidth="1"/>
    <col min="45" max="49" width="24.69140625" customWidth="1"/>
  </cols>
  <sheetData>
    <row r="1" spans="1:49" ht="14.25" customHeight="1" x14ac:dyDescent="0.4">
      <c r="A1" s="20"/>
      <c r="B1" s="20"/>
      <c r="C1" s="20"/>
      <c r="D1" s="21"/>
      <c r="E1" s="20"/>
      <c r="F1" s="20"/>
      <c r="G1" s="20"/>
      <c r="H1" s="20"/>
      <c r="I1" s="22"/>
      <c r="J1" s="16"/>
      <c r="M1" s="16"/>
      <c r="N1" s="16"/>
      <c r="R1" s="16"/>
      <c r="U1" s="16"/>
      <c r="V1" s="16"/>
      <c r="Y1" s="16"/>
      <c r="Z1" s="16"/>
      <c r="AC1" s="16"/>
      <c r="AD1" s="16"/>
      <c r="AG1" s="16"/>
      <c r="AH1" s="16"/>
      <c r="AK1" s="16"/>
      <c r="AL1" s="16"/>
      <c r="AO1" s="16"/>
      <c r="AP1" s="23"/>
      <c r="AS1" s="23"/>
      <c r="AT1" s="23"/>
      <c r="AU1" s="23"/>
      <c r="AV1" s="23"/>
      <c r="AW1" s="23"/>
    </row>
    <row r="2" spans="1:49" ht="14.25" customHeight="1" x14ac:dyDescent="0.4">
      <c r="A2" s="20"/>
      <c r="B2" s="22"/>
      <c r="C2" s="16"/>
      <c r="E2" s="22"/>
      <c r="F2" s="16"/>
      <c r="H2" s="20"/>
      <c r="I2" s="22"/>
      <c r="J2" s="16"/>
      <c r="M2" s="16"/>
      <c r="N2" s="16"/>
      <c r="R2" s="16"/>
      <c r="U2" s="16"/>
      <c r="V2" s="16"/>
      <c r="Y2" s="16"/>
      <c r="Z2" s="16"/>
      <c r="AC2" s="16"/>
      <c r="AD2" s="16"/>
      <c r="AG2" s="16"/>
      <c r="AH2" s="16"/>
      <c r="AK2" s="16"/>
      <c r="AL2" s="16"/>
      <c r="AO2" s="16"/>
      <c r="AP2" s="23"/>
      <c r="AS2" s="23"/>
      <c r="AT2" s="23"/>
      <c r="AU2" s="23"/>
      <c r="AV2" s="23"/>
      <c r="AW2" s="23"/>
    </row>
    <row r="3" spans="1:49" ht="14.25" customHeight="1" x14ac:dyDescent="0.4">
      <c r="B3" s="22"/>
      <c r="C3" s="16"/>
      <c r="E3" s="22"/>
      <c r="F3" s="24" t="s">
        <v>75</v>
      </c>
      <c r="I3" s="24" t="s">
        <v>76</v>
      </c>
      <c r="J3" s="16" t="s">
        <v>77</v>
      </c>
      <c r="K3" s="25" t="s">
        <v>78</v>
      </c>
      <c r="L3" s="25" t="s">
        <v>79</v>
      </c>
      <c r="M3" s="24" t="s">
        <v>80</v>
      </c>
      <c r="N3" s="16" t="s">
        <v>81</v>
      </c>
      <c r="O3" s="25" t="s">
        <v>78</v>
      </c>
      <c r="P3" s="25" t="s">
        <v>82</v>
      </c>
      <c r="Q3" s="24" t="s">
        <v>83</v>
      </c>
      <c r="R3" s="16" t="s">
        <v>84</v>
      </c>
      <c r="S3" s="25" t="s">
        <v>78</v>
      </c>
      <c r="T3" s="25" t="s">
        <v>85</v>
      </c>
      <c r="U3" s="24" t="s">
        <v>86</v>
      </c>
      <c r="V3" s="16" t="s">
        <v>87</v>
      </c>
      <c r="W3" s="25" t="s">
        <v>78</v>
      </c>
      <c r="X3" s="25" t="s">
        <v>88</v>
      </c>
      <c r="Y3" s="26" t="s">
        <v>89</v>
      </c>
      <c r="Z3" s="16" t="s">
        <v>90</v>
      </c>
      <c r="AA3" s="25" t="s">
        <v>78</v>
      </c>
      <c r="AB3" s="25" t="s">
        <v>91</v>
      </c>
      <c r="AC3" s="26" t="s">
        <v>92</v>
      </c>
      <c r="AD3" s="16" t="s">
        <v>93</v>
      </c>
      <c r="AE3" s="25" t="s">
        <v>78</v>
      </c>
      <c r="AF3" s="25" t="s">
        <v>94</v>
      </c>
      <c r="AG3" s="26" t="s">
        <v>95</v>
      </c>
      <c r="AH3" s="16" t="s">
        <v>96</v>
      </c>
      <c r="AI3" s="25" t="s">
        <v>78</v>
      </c>
      <c r="AJ3" s="25" t="s">
        <v>97</v>
      </c>
      <c r="AK3" s="26" t="s">
        <v>98</v>
      </c>
      <c r="AL3" s="16" t="s">
        <v>99</v>
      </c>
      <c r="AM3" s="25" t="s">
        <v>78</v>
      </c>
      <c r="AN3" s="25" t="s">
        <v>100</v>
      </c>
      <c r="AO3" s="26" t="s">
        <v>473</v>
      </c>
      <c r="AP3" s="16" t="s">
        <v>474</v>
      </c>
      <c r="AQ3" s="25" t="s">
        <v>78</v>
      </c>
      <c r="AR3" s="43" t="s">
        <v>475</v>
      </c>
      <c r="AS3" s="26" t="s">
        <v>101</v>
      </c>
      <c r="AT3" s="16"/>
      <c r="AU3" s="16"/>
      <c r="AV3" s="16"/>
      <c r="AW3" s="16"/>
    </row>
    <row r="4" spans="1:49" ht="14.25" customHeight="1" x14ac:dyDescent="0.4">
      <c r="B4" s="20" t="s">
        <v>102</v>
      </c>
      <c r="C4" s="20" t="s">
        <v>102</v>
      </c>
      <c r="D4" s="21" t="s">
        <v>102</v>
      </c>
      <c r="E4" s="20" t="s">
        <v>103</v>
      </c>
      <c r="F4" s="24" t="s">
        <v>102</v>
      </c>
      <c r="I4" s="22"/>
      <c r="J4" s="16" t="s">
        <v>104</v>
      </c>
      <c r="K4" s="25" t="s">
        <v>105</v>
      </c>
      <c r="M4" s="16"/>
      <c r="N4" s="16" t="s">
        <v>104</v>
      </c>
      <c r="O4" s="25" t="s">
        <v>105</v>
      </c>
      <c r="R4" s="16" t="s">
        <v>106</v>
      </c>
      <c r="S4" s="25" t="s">
        <v>105</v>
      </c>
      <c r="U4" s="16"/>
      <c r="V4" s="16" t="s">
        <v>106</v>
      </c>
      <c r="W4" s="25" t="s">
        <v>105</v>
      </c>
      <c r="Y4" s="16"/>
      <c r="Z4" s="16" t="s">
        <v>106</v>
      </c>
      <c r="AA4" s="25" t="s">
        <v>105</v>
      </c>
      <c r="AC4" s="16"/>
      <c r="AD4" s="16" t="s">
        <v>106</v>
      </c>
      <c r="AE4" s="25" t="s">
        <v>105</v>
      </c>
      <c r="AG4" s="16"/>
      <c r="AH4" s="16" t="s">
        <v>106</v>
      </c>
      <c r="AI4" s="25" t="s">
        <v>105</v>
      </c>
      <c r="AK4" s="16"/>
      <c r="AL4" s="16" t="s">
        <v>107</v>
      </c>
      <c r="AM4" s="25" t="s">
        <v>105</v>
      </c>
      <c r="AO4" s="16"/>
      <c r="AP4" s="16" t="s">
        <v>107</v>
      </c>
      <c r="AQ4" s="25" t="s">
        <v>105</v>
      </c>
      <c r="AS4" s="16"/>
      <c r="AT4" s="16"/>
      <c r="AU4" s="16"/>
      <c r="AV4" s="16"/>
      <c r="AW4" s="16"/>
    </row>
    <row r="5" spans="1:49" ht="14.25" customHeight="1" x14ac:dyDescent="0.4">
      <c r="B5" s="13" t="s">
        <v>108</v>
      </c>
      <c r="C5" s="27" t="s">
        <v>109</v>
      </c>
      <c r="D5" s="28">
        <v>739</v>
      </c>
      <c r="E5" s="16" t="s">
        <v>110</v>
      </c>
      <c r="F5" s="25" t="str">
        <f t="shared" ref="F5:F98" si="0">B5 &amp; C5 &amp; D5 &amp;E5</f>
        <v>AARP (Booth 739)</v>
      </c>
      <c r="I5" s="22"/>
      <c r="J5" s="16"/>
      <c r="M5" s="16"/>
      <c r="N5" s="16"/>
      <c r="R5" s="16"/>
      <c r="U5" s="16"/>
      <c r="V5" s="16"/>
      <c r="Y5" s="16"/>
      <c r="Z5" s="16"/>
      <c r="AC5" s="16"/>
      <c r="AD5" s="16"/>
      <c r="AG5" s="16"/>
      <c r="AH5" s="16"/>
      <c r="AK5" s="16"/>
      <c r="AL5" s="16"/>
      <c r="AO5" s="16"/>
      <c r="AP5" s="16"/>
      <c r="AS5" s="16"/>
      <c r="AT5" s="16"/>
      <c r="AU5" s="16"/>
      <c r="AV5" s="16"/>
      <c r="AW5" s="16"/>
    </row>
    <row r="6" spans="1:49" ht="14.25" customHeight="1" x14ac:dyDescent="0.4">
      <c r="B6" s="13" t="s">
        <v>111</v>
      </c>
      <c r="C6" s="27" t="s">
        <v>109</v>
      </c>
      <c r="D6" s="28">
        <v>100</v>
      </c>
      <c r="E6" s="16" t="s">
        <v>110</v>
      </c>
      <c r="F6" s="25" t="str">
        <f t="shared" si="0"/>
        <v>ActOne Group  (Booth 100)</v>
      </c>
      <c r="I6" s="22" t="s">
        <v>22</v>
      </c>
      <c r="J6" s="16"/>
      <c r="M6" s="22" t="s">
        <v>22</v>
      </c>
      <c r="N6" s="16"/>
      <c r="Q6" s="22" t="s">
        <v>22</v>
      </c>
      <c r="R6" s="16"/>
      <c r="U6" s="22" t="s">
        <v>22</v>
      </c>
      <c r="V6" s="16"/>
      <c r="Y6" s="22" t="s">
        <v>22</v>
      </c>
      <c r="Z6" s="16"/>
      <c r="AC6" s="22" t="s">
        <v>22</v>
      </c>
      <c r="AD6" s="16"/>
      <c r="AG6" s="22" t="s">
        <v>22</v>
      </c>
      <c r="AH6" s="16"/>
      <c r="AK6" s="22" t="s">
        <v>22</v>
      </c>
      <c r="AL6" s="16"/>
      <c r="AO6" s="22" t="s">
        <v>22</v>
      </c>
      <c r="AS6" s="25" t="s">
        <v>22</v>
      </c>
      <c r="AT6" s="16"/>
      <c r="AU6" s="16"/>
      <c r="AV6" s="16"/>
      <c r="AW6" s="16"/>
    </row>
    <row r="7" spans="1:49" ht="14.25" customHeight="1" x14ac:dyDescent="0.4">
      <c r="B7" s="13" t="s">
        <v>114</v>
      </c>
      <c r="C7" s="27" t="s">
        <v>109</v>
      </c>
      <c r="D7" s="28">
        <v>745</v>
      </c>
      <c r="E7" s="16" t="s">
        <v>110</v>
      </c>
      <c r="F7" s="25" t="str">
        <f t="shared" si="0"/>
        <v>ActOne Group (Booth 745)</v>
      </c>
      <c r="I7" s="22" t="s">
        <v>441</v>
      </c>
      <c r="J7" s="38" t="s">
        <v>442</v>
      </c>
      <c r="K7" s="37" t="s">
        <v>113</v>
      </c>
      <c r="M7" s="16" t="str">
        <f>N7&amp;O7</f>
        <v>Assessing Retail Readiness (Red Stage, Hall 1)</v>
      </c>
      <c r="N7" s="38" t="s">
        <v>440</v>
      </c>
      <c r="O7" s="22" t="s">
        <v>113</v>
      </c>
      <c r="Q7" t="str">
        <f>R7&amp;S7</f>
        <v>Get Started: Selling Your Women Owned Products with Walmart(Red Stage, Hall 1)</v>
      </c>
      <c r="R7" s="38" t="s">
        <v>449</v>
      </c>
      <c r="S7" t="s">
        <v>464</v>
      </c>
      <c r="U7" s="22" t="str">
        <f>V7&amp;W7</f>
        <v>Corporate Allyship: Standing Up for Racial and Cultural Diversity  (Red Stage, Hall 1)</v>
      </c>
      <c r="V7" s="38" t="s">
        <v>443</v>
      </c>
      <c r="W7" s="39" t="s">
        <v>113</v>
      </c>
      <c r="Y7" s="22" t="str">
        <f>Z7&amp;AA7</f>
        <v>Know Your Credit Options – How to get Credit, and How to use it (Green Stage, Hall 2)</v>
      </c>
      <c r="Z7" s="38" t="s">
        <v>458</v>
      </c>
      <c r="AA7" s="16" t="s">
        <v>125</v>
      </c>
      <c r="AC7" s="16" t="str">
        <f t="shared" ref="AC7:AC13" si="1">AD7&amp;AE7</f>
        <v>3 Elevator Pitch Mistakes According to Buyers (Green Stage, Hall 2)</v>
      </c>
      <c r="AD7" s="38" t="s">
        <v>444</v>
      </c>
      <c r="AE7" s="16" t="s">
        <v>125</v>
      </c>
      <c r="AG7" s="22" t="str">
        <f>AH7&amp;AI7</f>
        <v>Smart Tank Competition - Finals  (Red Stage, Hall 1)</v>
      </c>
      <c r="AH7" s="38" t="s">
        <v>446</v>
      </c>
      <c r="AI7" s="35" t="s">
        <v>113</v>
      </c>
      <c r="AK7" s="22" t="str">
        <f>AL7&amp;AM7</f>
        <v>A Discussion with Walmart Marketplace: How I’ve Grown My Women Owned Product Business  (Red Stage, Hall 1)</v>
      </c>
      <c r="AL7" s="38" t="s">
        <v>447</v>
      </c>
      <c r="AM7" s="41" t="s">
        <v>113</v>
      </c>
      <c r="AO7" s="16" t="str">
        <f>AP7&amp;AQ7</f>
        <v>Journey Into Retail (Red Stage, Hall 1)</v>
      </c>
      <c r="AP7" s="38" t="s">
        <v>112</v>
      </c>
      <c r="AQ7" s="38" t="s">
        <v>113</v>
      </c>
      <c r="AS7" s="16" t="s">
        <v>126</v>
      </c>
      <c r="AT7" s="16"/>
      <c r="AU7" s="16"/>
      <c r="AV7" s="16"/>
      <c r="AW7" s="16"/>
    </row>
    <row r="8" spans="1:49" ht="14.25" customHeight="1" x14ac:dyDescent="0.4">
      <c r="B8" s="13" t="s">
        <v>127</v>
      </c>
      <c r="C8" s="27" t="s">
        <v>109</v>
      </c>
      <c r="D8" s="28">
        <v>338</v>
      </c>
      <c r="E8" s="16" t="s">
        <v>110</v>
      </c>
      <c r="F8" s="25" t="str">
        <f t="shared" si="0"/>
        <v>Advocates in Action (Booth 338)</v>
      </c>
      <c r="I8" s="16" t="str">
        <f t="shared" ref="I8:I15" si="2">J8&amp;K8</f>
        <v>Build a Business Case Series - Inclusive Diversity 101 (Red Tables, Hall 1)</v>
      </c>
      <c r="J8" s="38" t="s">
        <v>115</v>
      </c>
      <c r="K8" s="37" t="s">
        <v>116</v>
      </c>
      <c r="M8" s="16" t="str">
        <f t="shared" ref="M8:M15" si="3">N8&amp;O8</f>
        <v>Keeping Your Best People: Future-Proofing Workforce Strategies for Women Business Owners (Orange Stage, Hall 1)</v>
      </c>
      <c r="N8" s="38" t="s">
        <v>472</v>
      </c>
      <c r="O8" s="38" t="s">
        <v>117</v>
      </c>
      <c r="Q8" s="36" t="str">
        <f t="shared" ref="Q8:Q10" si="4">R8&amp;S8</f>
        <v>POWER Up: To Live, Lead and Inspire Authentically(Orange Stage, Hall 1)</v>
      </c>
      <c r="R8" s="38" t="s">
        <v>455</v>
      </c>
      <c r="S8" t="s">
        <v>465</v>
      </c>
      <c r="U8" s="22" t="str">
        <f t="shared" ref="U8:U14" si="5">V8&amp;W8</f>
        <v>GSA as a Vehicle to Government Contracting (Red Tables, Hall 1)</v>
      </c>
      <c r="V8" s="38" t="s">
        <v>439</v>
      </c>
      <c r="W8" s="40" t="s">
        <v>116</v>
      </c>
      <c r="Y8" s="22" t="str">
        <f t="shared" ref="Y8:Y12" si="6">Z8&amp;AA8</f>
        <v>Contract Management - What it Takes to Work in the Chemical Industry (Teal Stage, Hall 2)</v>
      </c>
      <c r="Z8" s="38" t="s">
        <v>118</v>
      </c>
      <c r="AA8" s="16" t="s">
        <v>119</v>
      </c>
      <c r="AC8" s="16" t="str">
        <f t="shared" si="1"/>
        <v>Wells Fargo Experts and Small Business Bankers: Q &amp; A Session (Teal Tables - Financial Services Side, Hall 2)</v>
      </c>
      <c r="AD8" s="38" t="s">
        <v>120</v>
      </c>
      <c r="AE8" s="16" t="s">
        <v>121</v>
      </c>
      <c r="AG8" s="22" t="str">
        <f t="shared" ref="AG8:AG15" si="7">AH8&amp;AI8</f>
        <v>Collegiate Accelerator (SEP) Pitch Preliminaries - ENDS AT 4:30  (Yellow Stage, Hall 1)</v>
      </c>
      <c r="AH8" s="38" t="s">
        <v>470</v>
      </c>
      <c r="AI8" s="35" t="s">
        <v>122</v>
      </c>
      <c r="AK8" s="22" t="str">
        <f t="shared" ref="AK8:AK14" si="8">AL8&amp;AM8</f>
        <v>Women of Distinction: Being Bold in Business (Orange Stage, Hall 1)</v>
      </c>
      <c r="AL8" s="38" t="s">
        <v>123</v>
      </c>
      <c r="AM8" s="41" t="s">
        <v>117</v>
      </c>
      <c r="AO8" s="16" t="str">
        <f t="shared" ref="AO8:AO14" si="9">AP8&amp;AQ8</f>
        <v>Chely Wright: "My Moment" (Orange Stage, Hall 1)</v>
      </c>
      <c r="AP8" s="38" t="s">
        <v>460</v>
      </c>
      <c r="AQ8" s="38" t="s">
        <v>117</v>
      </c>
      <c r="AS8" s="16" t="s">
        <v>137</v>
      </c>
      <c r="AT8" s="16"/>
      <c r="AU8" s="16"/>
      <c r="AV8" s="16"/>
      <c r="AW8" s="16"/>
    </row>
    <row r="9" spans="1:49" ht="14.25" customHeight="1" x14ac:dyDescent="0.4">
      <c r="B9" s="13" t="s">
        <v>138</v>
      </c>
      <c r="C9" s="27" t="s">
        <v>109</v>
      </c>
      <c r="D9" s="28">
        <v>443</v>
      </c>
      <c r="E9" s="16" t="s">
        <v>110</v>
      </c>
      <c r="F9" s="25" t="str">
        <f t="shared" si="0"/>
        <v>APISOURCE, Inc. (Booth 443)</v>
      </c>
      <c r="I9" s="16" t="str">
        <f t="shared" si="2"/>
        <v>Corporate Allyship: Standing Up for LGBTQ+ (Orange Stage, Hall 1)</v>
      </c>
      <c r="J9" s="38" t="s">
        <v>128</v>
      </c>
      <c r="K9" s="25" t="s">
        <v>117</v>
      </c>
      <c r="M9" s="16" t="str">
        <f t="shared" si="3"/>
        <v>Women &amp; Pride Community Meet Up (Orange Tables, Hall 1)</v>
      </c>
      <c r="N9" s="38" t="s">
        <v>129</v>
      </c>
      <c r="O9" s="38" t="s">
        <v>130</v>
      </c>
      <c r="Q9" s="36" t="str">
        <f t="shared" si="4"/>
        <v>Guidance on Global Supplier Diversity &amp; Inclusion          (Orange Tables, Hall 1)</v>
      </c>
      <c r="R9" s="38" t="s">
        <v>450</v>
      </c>
      <c r="S9" t="s">
        <v>466</v>
      </c>
      <c r="U9" s="22" t="str">
        <f t="shared" si="5"/>
        <v>Sense-Makers, Consensus Builders &amp; Risk “Takers”: Build an Unassailable Competitive Advantage &amp; Close More Deals (Orange Stage, Hall 1)</v>
      </c>
      <c r="V9" s="38" t="s">
        <v>456</v>
      </c>
      <c r="W9" s="40" t="s">
        <v>117</v>
      </c>
      <c r="Y9" s="22" t="str">
        <f t="shared" si="6"/>
        <v>Supply Chain Challenges in Healthcare   (Blue Stage, Hall 2)</v>
      </c>
      <c r="Z9" s="38" t="s">
        <v>144</v>
      </c>
      <c r="AA9" s="16" t="s">
        <v>158</v>
      </c>
      <c r="AC9" s="16" t="str">
        <f t="shared" si="1"/>
        <v>New Energy Trends  (Teal Stage, Hall 2)</v>
      </c>
      <c r="AD9" s="38" t="s">
        <v>133</v>
      </c>
      <c r="AE9" s="16" t="s">
        <v>119</v>
      </c>
      <c r="AG9" s="22" t="str">
        <f t="shared" si="7"/>
        <v>Capacity Building: Bold Moves in Financial Services Supplier Diversity (Green Stage, Hall 2)</v>
      </c>
      <c r="AH9" s="38" t="s">
        <v>134</v>
      </c>
      <c r="AI9" s="35" t="s">
        <v>125</v>
      </c>
      <c r="AK9" s="22" t="str">
        <f t="shared" si="8"/>
        <v>Broken Value Chains and Global Opportunities (Yellow Stage, Hall 1)</v>
      </c>
      <c r="AL9" s="38" t="s">
        <v>135</v>
      </c>
      <c r="AM9" s="41" t="s">
        <v>122</v>
      </c>
      <c r="AO9" s="16" t="str">
        <f t="shared" si="9"/>
        <v>Positioned to Thrive – Evaluating your business and strategies for growth and protection (Green Stage, Hall 2)</v>
      </c>
      <c r="AP9" s="38" t="s">
        <v>124</v>
      </c>
      <c r="AQ9" s="38" t="s">
        <v>125</v>
      </c>
      <c r="AS9" s="16" t="s">
        <v>149</v>
      </c>
      <c r="AT9" s="16"/>
      <c r="AU9" s="16"/>
      <c r="AV9" s="16"/>
      <c r="AW9" s="16"/>
    </row>
    <row r="10" spans="1:49" ht="14.25" customHeight="1" x14ac:dyDescent="0.4">
      <c r="B10" s="13" t="s">
        <v>150</v>
      </c>
      <c r="C10" s="27" t="s">
        <v>109</v>
      </c>
      <c r="D10" s="28">
        <v>319</v>
      </c>
      <c r="E10" s="16" t="s">
        <v>110</v>
      </c>
      <c r="F10" s="25" t="str">
        <f t="shared" si="0"/>
        <v>Bondy World (Booth 319)</v>
      </c>
      <c r="I10" s="16" t="str">
        <f t="shared" si="2"/>
        <v>Going Global as a WBENC-Certified Women-Owned Business (Yellow Stage, Hall 1)</v>
      </c>
      <c r="J10" s="38" t="s">
        <v>139</v>
      </c>
      <c r="K10" s="25" t="s">
        <v>122</v>
      </c>
      <c r="M10" s="16" t="str">
        <f t="shared" si="3"/>
        <v>Global Trade and Sustainability: A Great Match (Yellow Stage, Hall 1)</v>
      </c>
      <c r="N10" s="38" t="s">
        <v>140</v>
      </c>
      <c r="O10" s="38" t="s">
        <v>122</v>
      </c>
      <c r="Q10" s="36" t="str">
        <f t="shared" si="4"/>
        <v>Bank Financing and Small Business lending with Bridge built by Citi(Green Stage, Hall 2)</v>
      </c>
      <c r="R10" s="38" t="s">
        <v>451</v>
      </c>
      <c r="S10" t="s">
        <v>461</v>
      </c>
      <c r="U10" s="22" t="str">
        <f t="shared" si="5"/>
        <v>Resources Available from Federal and State Governments (Yellow Stage, Hall 1)</v>
      </c>
      <c r="V10" s="38" t="s">
        <v>141</v>
      </c>
      <c r="W10" s="40" t="s">
        <v>122</v>
      </c>
      <c r="Y10" s="22" t="str">
        <f t="shared" si="6"/>
        <v/>
      </c>
      <c r="Z10" s="42"/>
      <c r="AA10" s="16"/>
      <c r="AC10" s="16" t="str">
        <f t="shared" si="1"/>
        <v>Supply Chain Challenges in Healthcare Q &amp; A  (Blue Stage, Hall 2)</v>
      </c>
      <c r="AD10" s="38" t="s">
        <v>445</v>
      </c>
      <c r="AE10" s="16" t="s">
        <v>158</v>
      </c>
      <c r="AG10" s="22" t="str">
        <f t="shared" si="7"/>
        <v>RFP Coaching with Capital One and special guest Chala Dincoy  (Teal Tables - Financial Services Side, Hall 2)</v>
      </c>
      <c r="AH10" s="38" t="s">
        <v>146</v>
      </c>
      <c r="AI10" s="35" t="s">
        <v>121</v>
      </c>
      <c r="AK10" s="22" t="str">
        <f t="shared" si="8"/>
        <v>Your Journey to Financial Wellness and Success (Green Stage, Hall 2)</v>
      </c>
      <c r="AL10" s="38" t="s">
        <v>147</v>
      </c>
      <c r="AM10" s="41" t="s">
        <v>125</v>
      </c>
      <c r="AO10" s="16" t="str">
        <f t="shared" si="9"/>
        <v>Bank of America Advisors and Small Business Bankers: Q &amp; A Session (Teal Tables - Financial Services Side, Hall 2)</v>
      </c>
      <c r="AP10" s="38" t="s">
        <v>136</v>
      </c>
      <c r="AQ10" s="38" t="s">
        <v>121</v>
      </c>
      <c r="AS10" s="16" t="s">
        <v>159</v>
      </c>
      <c r="AT10" s="16"/>
      <c r="AU10" s="16"/>
      <c r="AV10" s="16"/>
      <c r="AW10" s="16"/>
    </row>
    <row r="11" spans="1:49" ht="14.25" customHeight="1" x14ac:dyDescent="0.4">
      <c r="B11" s="13" t="s">
        <v>160</v>
      </c>
      <c r="C11" s="27" t="s">
        <v>109</v>
      </c>
      <c r="D11" s="28">
        <v>444</v>
      </c>
      <c r="E11" s="16" t="s">
        <v>110</v>
      </c>
      <c r="F11" s="25" t="str">
        <f t="shared" si="0"/>
        <v>Broadleaf Results, Inc.  (Booth 444)</v>
      </c>
      <c r="I11" s="16" t="str">
        <f t="shared" si="2"/>
        <v>Coaching with Capital One Small Business Bankers (Teal Stage, Hall 2)</v>
      </c>
      <c r="J11" s="38" t="s">
        <v>151</v>
      </c>
      <c r="K11" s="25" t="s">
        <v>119</v>
      </c>
      <c r="M11" s="16" t="str">
        <f t="shared" si="3"/>
        <v>Reimagining Energy with BP (Teal Stage, Hall 2)</v>
      </c>
      <c r="N11" s="38" t="s">
        <v>152</v>
      </c>
      <c r="O11" s="38" t="s">
        <v>119</v>
      </c>
      <c r="Q11" s="36" t="str">
        <f>R11&amp;S11</f>
        <v>Traditional Energy - Operating in a Lower Carbon Future(Teal Stage, Hall 2)</v>
      </c>
      <c r="R11" s="38" t="s">
        <v>453</v>
      </c>
      <c r="S11" t="s">
        <v>462</v>
      </c>
      <c r="U11" s="22" t="str">
        <f t="shared" si="5"/>
        <v>Thriving with Capital One: A Conversation on Navigating Today's Supply Chain (Green Stage, Hall 2)</v>
      </c>
      <c r="V11" s="38" t="s">
        <v>153</v>
      </c>
      <c r="W11" s="40" t="s">
        <v>125</v>
      </c>
      <c r="Y11" s="22" t="str">
        <f t="shared" si="6"/>
        <v>Driving Success in Automotive Industry Tiers (Purple Stage, Hall 3)</v>
      </c>
      <c r="Z11" s="38" t="s">
        <v>131</v>
      </c>
      <c r="AA11" s="16" t="s">
        <v>132</v>
      </c>
      <c r="AC11" s="16" t="str">
        <f t="shared" si="1"/>
        <v>Procurement Opportunities &amp; the Future of Supplier Diversity in Food &amp; Beverage  (Navy Stage, Hall 3)</v>
      </c>
      <c r="AD11" s="38" t="s">
        <v>471</v>
      </c>
      <c r="AE11" s="16" t="s">
        <v>154</v>
      </c>
      <c r="AG11" s="22" t="str">
        <f t="shared" si="7"/>
        <v>Energy Industry Round Table Discussions (Teal Tables - Healthcare Side, Hall 2)</v>
      </c>
      <c r="AH11" s="38" t="s">
        <v>155</v>
      </c>
      <c r="AI11" s="35" t="s">
        <v>145</v>
      </c>
      <c r="AK11" s="22" t="str">
        <f t="shared" si="8"/>
        <v>How Chemicals Connect the World (Teal Stage, Hall 2)</v>
      </c>
      <c r="AL11" s="38" t="s">
        <v>156</v>
      </c>
      <c r="AM11" s="41" t="s">
        <v>119</v>
      </c>
      <c r="AO11" s="16" t="str">
        <f t="shared" si="9"/>
        <v>Chemical Industry Round Table Discussions (Teal Tables - Healthcare Side, Hall 2)</v>
      </c>
      <c r="AP11" s="38" t="s">
        <v>148</v>
      </c>
      <c r="AQ11" s="38" t="s">
        <v>145</v>
      </c>
      <c r="AS11" s="16" t="s">
        <v>165</v>
      </c>
      <c r="AT11" s="16"/>
      <c r="AU11" s="16"/>
      <c r="AV11" s="16"/>
      <c r="AW11" s="16"/>
    </row>
    <row r="12" spans="1:49" ht="14.25" customHeight="1" x14ac:dyDescent="0.4">
      <c r="B12" s="13" t="s">
        <v>166</v>
      </c>
      <c r="C12" s="27" t="s">
        <v>109</v>
      </c>
      <c r="D12" s="28">
        <v>419</v>
      </c>
      <c r="E12" s="16" t="s">
        <v>110</v>
      </c>
      <c r="F12" s="25" t="str">
        <f t="shared" si="0"/>
        <v>Bug Bite Thing (Booth 419)</v>
      </c>
      <c r="I12" s="16" t="str">
        <f t="shared" si="2"/>
        <v>Fireside Chat with Kellogg's CPO Shelly Van Treeck  (Navy Stage, Hall 3)</v>
      </c>
      <c r="J12" s="38" t="s">
        <v>161</v>
      </c>
      <c r="K12" s="25" t="s">
        <v>154</v>
      </c>
      <c r="M12" s="16" t="str">
        <f t="shared" si="3"/>
        <v>Leadership + Management = Accountability | Using the EOS Toolbox™  (Navy Stage, Hall 3)</v>
      </c>
      <c r="N12" s="38" t="s">
        <v>162</v>
      </c>
      <c r="O12" s="38" t="s">
        <v>154</v>
      </c>
      <c r="Q12" s="36" t="str">
        <f>R12&amp;S12</f>
        <v>JP Morgan Chase Bankers Q&amp;A(Teal Tables, Hall 2)</v>
      </c>
      <c r="R12" s="38" t="s">
        <v>452</v>
      </c>
      <c r="S12" t="s">
        <v>463</v>
      </c>
      <c r="U12" s="22" t="str">
        <f t="shared" si="5"/>
        <v>Bridge Built by Citi Small Business Bankers: Q &amp; A Session (Teal Tables - Financial Services Side, Hall 2)</v>
      </c>
      <c r="V12" s="38" t="s">
        <v>163</v>
      </c>
      <c r="W12" s="40" t="s">
        <v>121</v>
      </c>
      <c r="Y12" s="22" t="str">
        <f t="shared" si="6"/>
        <v>How I Got a Contract with a Utility Company (Pink Stage, Hall 3)</v>
      </c>
      <c r="Z12" s="38" t="s">
        <v>142</v>
      </c>
      <c r="AA12" s="16" t="s">
        <v>143</v>
      </c>
      <c r="AC12" s="16" t="str">
        <f t="shared" si="1"/>
        <v>Growing a WBE: Challenges, Wins and Insights in the Automotive Journey (Purple Stage, Hall 3)</v>
      </c>
      <c r="AD12" s="38" t="s">
        <v>459</v>
      </c>
      <c r="AE12" s="16" t="s">
        <v>132</v>
      </c>
      <c r="AG12" s="22" t="str">
        <f t="shared" si="7"/>
        <v>Empowering Your Inner Leader | What Blocks You? What Emboldens You?  (Blue Stage, Hall 2)</v>
      </c>
      <c r="AH12" s="38" t="s">
        <v>164</v>
      </c>
      <c r="AI12" s="35" t="s">
        <v>158</v>
      </c>
      <c r="AK12" s="22" t="str">
        <f t="shared" si="8"/>
        <v>Fireside Chat with Federal Government Leaders on Small Business Procurement  (Navy Stage, Hall 3)</v>
      </c>
      <c r="AL12" s="41" t="s">
        <v>448</v>
      </c>
      <c r="AM12" s="41" t="s">
        <v>154</v>
      </c>
      <c r="AO12" s="16" t="str">
        <f t="shared" si="9"/>
        <v>Clinical Trials &amp; The Power of Diversity: Advancing science powered by greater diversity in research (Blue Stage, Hall 2)</v>
      </c>
      <c r="AP12" s="38" t="s">
        <v>157</v>
      </c>
      <c r="AQ12" s="38" t="s">
        <v>158</v>
      </c>
      <c r="AS12" s="16"/>
      <c r="AT12" s="16"/>
      <c r="AU12" s="16"/>
      <c r="AV12" s="16"/>
      <c r="AW12" s="16"/>
    </row>
    <row r="13" spans="1:49" ht="14.25" customHeight="1" x14ac:dyDescent="0.4">
      <c r="B13" s="13" t="s">
        <v>172</v>
      </c>
      <c r="C13" s="27" t="s">
        <v>109</v>
      </c>
      <c r="D13" s="28">
        <v>305</v>
      </c>
      <c r="E13" s="16" t="s">
        <v>110</v>
      </c>
      <c r="F13" s="25" t="str">
        <f t="shared" si="0"/>
        <v>Caesars Entertainment (Booth 305)</v>
      </c>
      <c r="I13" s="16" t="str">
        <f t="shared" si="2"/>
        <v>Automotive Supplier Diversity “Real Talk”  (Purple Stage, Hall 3)</v>
      </c>
      <c r="J13" s="38" t="s">
        <v>167</v>
      </c>
      <c r="K13" s="25" t="s">
        <v>132</v>
      </c>
      <c r="M13" s="16" t="str">
        <f t="shared" si="3"/>
        <v>Mobility for All, presented by Toyota (Purple Stage, Hall 3)</v>
      </c>
      <c r="N13" s="38" t="s">
        <v>469</v>
      </c>
      <c r="O13" s="38" t="s">
        <v>132</v>
      </c>
      <c r="Q13" s="44" t="str">
        <f>R13&amp;S13</f>
        <v>Get to Know the WBENC Chemical Industry (Blue Stage, Hall 2)</v>
      </c>
      <c r="R13" s="38" t="s">
        <v>454</v>
      </c>
      <c r="S13" t="s">
        <v>467</v>
      </c>
      <c r="U13" s="22" t="str">
        <f t="shared" si="5"/>
        <v>What’s Next? A Chat with Female Leaders in Technology at AT&amp;T  (Teal Stage, Hall 2)</v>
      </c>
      <c r="V13" s="38" t="s">
        <v>468</v>
      </c>
      <c r="W13" s="40" t="s">
        <v>119</v>
      </c>
      <c r="Y13" s="16"/>
      <c r="AA13" s="16"/>
      <c r="AC13" s="16" t="str">
        <f t="shared" si="1"/>
        <v>The Power Scoop: Learn the Utility Industry Language and Use it to Win Business (Pink Stage, Hall 3)</v>
      </c>
      <c r="AD13" s="38" t="s">
        <v>168</v>
      </c>
      <c r="AE13" s="16" t="s">
        <v>143</v>
      </c>
      <c r="AG13" s="22" t="str">
        <f t="shared" si="7"/>
        <v>Stages of Business: From Start to Succession (Navy Tables, Hall 3)</v>
      </c>
      <c r="AH13" s="38" t="s">
        <v>169</v>
      </c>
      <c r="AI13" s="35" t="s">
        <v>170</v>
      </c>
      <c r="AK13" s="22" t="str">
        <f t="shared" si="8"/>
        <v>Corporate ESG Requirements and WBE Capital Growth Strategies (Purple Stage, Hall 3)</v>
      </c>
      <c r="AL13" s="38" t="s">
        <v>177</v>
      </c>
      <c r="AM13" s="41" t="s">
        <v>132</v>
      </c>
      <c r="AO13" s="16" t="str">
        <f t="shared" si="9"/>
        <v/>
      </c>
      <c r="AP13" s="38"/>
      <c r="AQ13" s="38"/>
      <c r="AS13" s="16"/>
      <c r="AT13" s="16"/>
      <c r="AU13" s="16"/>
      <c r="AV13" s="16"/>
      <c r="AW13" s="16"/>
    </row>
    <row r="14" spans="1:49" ht="14.25" customHeight="1" x14ac:dyDescent="0.4">
      <c r="B14" s="13" t="s">
        <v>178</v>
      </c>
      <c r="C14" s="27" t="s">
        <v>109</v>
      </c>
      <c r="D14" s="28">
        <v>834</v>
      </c>
      <c r="E14" s="16" t="s">
        <v>110</v>
      </c>
      <c r="F14" s="25" t="str">
        <f t="shared" si="0"/>
        <v>Canadian Trade Commissioner Service (Booth 834)</v>
      </c>
      <c r="I14" s="16" t="str">
        <f t="shared" si="2"/>
        <v>Build a Business Case Series - Aligning with your Corporation's Mission &amp; Business Imperatives (Purple Tables, Hall 3)</v>
      </c>
      <c r="J14" s="38" t="s">
        <v>173</v>
      </c>
      <c r="K14" s="25" t="s">
        <v>174</v>
      </c>
      <c r="M14" s="16" t="str">
        <f t="shared" si="3"/>
        <v>Demo Day: Breaking Down Barriers to do Business with Utilities (Purple Tables, Hall 3)</v>
      </c>
      <c r="N14" s="38" t="s">
        <v>175</v>
      </c>
      <c r="O14" s="38" t="s">
        <v>174</v>
      </c>
      <c r="R14" s="16"/>
      <c r="U14" s="22" t="str">
        <f t="shared" si="5"/>
        <v>Supply Chain Resiliency, Navigating Risk &amp; Building Responsible Supply Chains (Blue Stage, Hall 2)</v>
      </c>
      <c r="V14" s="38" t="s">
        <v>457</v>
      </c>
      <c r="W14" s="40" t="s">
        <v>158</v>
      </c>
      <c r="Y14" s="16"/>
      <c r="Z14" s="38"/>
      <c r="AA14" s="16"/>
      <c r="AC14" s="16"/>
      <c r="AD14" s="38"/>
      <c r="AE14" s="16"/>
      <c r="AG14" s="22" t="str">
        <f t="shared" si="7"/>
        <v>Demystifying Supplier Diversity at Apple (Purple Stage, Hall 3)</v>
      </c>
      <c r="AH14" s="38" t="s">
        <v>176</v>
      </c>
      <c r="AI14" s="35" t="s">
        <v>132</v>
      </c>
      <c r="AK14" s="22" t="str">
        <f t="shared" si="8"/>
        <v>The Leaders’ Circle: Looking at What’s Next for the Utilities Industry (Pink Stage, Hall 3)</v>
      </c>
      <c r="AL14" s="38" t="s">
        <v>180</v>
      </c>
      <c r="AM14" s="41" t="s">
        <v>143</v>
      </c>
      <c r="AO14" s="16" t="str">
        <f t="shared" si="9"/>
        <v>Corporate Allyship: Standing Up for Neurodiversity   (Purple Stage, Hall 3)</v>
      </c>
      <c r="AP14" s="38" t="s">
        <v>171</v>
      </c>
      <c r="AQ14" s="38" t="s">
        <v>132</v>
      </c>
      <c r="AS14" s="16"/>
      <c r="AT14" s="16"/>
      <c r="AU14" s="16"/>
      <c r="AV14" s="16"/>
      <c r="AW14" s="16"/>
    </row>
    <row r="15" spans="1:49" ht="14.25" customHeight="1" x14ac:dyDescent="0.4">
      <c r="B15" s="13" t="s">
        <v>182</v>
      </c>
      <c r="C15" s="27" t="s">
        <v>109</v>
      </c>
      <c r="D15" s="28">
        <v>441</v>
      </c>
      <c r="E15" s="16" t="s">
        <v>110</v>
      </c>
      <c r="F15" s="25" t="str">
        <f t="shared" si="0"/>
        <v>CATMEDIA (Booth 441)</v>
      </c>
      <c r="I15" s="16" t="str">
        <f t="shared" si="2"/>
        <v>Explore &amp; Leverage Emerging Opportunities in the Utilities Industry (Pink Stage, Hall 3)</v>
      </c>
      <c r="J15" s="38" t="s">
        <v>179</v>
      </c>
      <c r="K15" s="25" t="s">
        <v>143</v>
      </c>
      <c r="M15" s="16" t="str">
        <f t="shared" si="3"/>
        <v>Women of Distinction: Being Bold in Business (Pink Stage, Hall 3)</v>
      </c>
      <c r="N15" s="38" t="s">
        <v>123</v>
      </c>
      <c r="O15" s="38" t="s">
        <v>143</v>
      </c>
      <c r="R15" s="16"/>
      <c r="S15" s="16"/>
      <c r="U15" s="16"/>
      <c r="V15" s="16"/>
      <c r="W15" s="34"/>
      <c r="Y15" s="16"/>
      <c r="AA15" s="16"/>
      <c r="AC15" s="16"/>
      <c r="AE15" s="16"/>
      <c r="AG15" s="22" t="str">
        <f t="shared" si="7"/>
        <v>What Comes Next? Building on Connections Made at National Conference (Pink Stage, Hall 3)</v>
      </c>
      <c r="AH15" s="38" t="s">
        <v>181</v>
      </c>
      <c r="AI15" s="35" t="s">
        <v>143</v>
      </c>
      <c r="AK15" s="16"/>
      <c r="AM15" s="41"/>
      <c r="AO15" s="16"/>
      <c r="AP15" s="38"/>
      <c r="AQ15" s="38"/>
      <c r="AS15" s="16"/>
      <c r="AT15" s="16"/>
      <c r="AU15" s="16"/>
      <c r="AV15" s="16"/>
      <c r="AW15" s="16"/>
    </row>
    <row r="16" spans="1:49" ht="14.25" customHeight="1" x14ac:dyDescent="0.4">
      <c r="B16" s="13" t="s">
        <v>183</v>
      </c>
      <c r="C16" s="27" t="s">
        <v>109</v>
      </c>
      <c r="D16" s="28">
        <v>315</v>
      </c>
      <c r="E16" s="16" t="s">
        <v>110</v>
      </c>
      <c r="F16" s="25" t="str">
        <f t="shared" si="0"/>
        <v>CatTongue Grips (Booth 315)</v>
      </c>
      <c r="I16" s="22"/>
      <c r="M16" s="16"/>
      <c r="N16" s="38"/>
      <c r="O16" s="38"/>
      <c r="R16" s="16"/>
      <c r="S16" s="16"/>
      <c r="U16" s="16"/>
      <c r="V16" s="16"/>
      <c r="Y16" s="16"/>
      <c r="Z16" s="38"/>
      <c r="AA16" s="16"/>
      <c r="AC16" s="16"/>
      <c r="AD16" s="38"/>
      <c r="AE16" s="16"/>
      <c r="AG16" s="16"/>
      <c r="AI16" s="35"/>
      <c r="AK16" s="16"/>
      <c r="AL16" s="38"/>
      <c r="AM16" s="41"/>
      <c r="AO16" s="16"/>
      <c r="AQ16" s="38"/>
      <c r="AS16" s="16"/>
      <c r="AT16" s="16"/>
      <c r="AU16" s="16"/>
      <c r="AV16" s="16"/>
      <c r="AW16" s="16"/>
    </row>
    <row r="17" spans="2:49" ht="14.25" customHeight="1" x14ac:dyDescent="0.4">
      <c r="B17" s="13" t="s">
        <v>184</v>
      </c>
      <c r="C17" s="27" t="s">
        <v>109</v>
      </c>
      <c r="D17" s="28">
        <v>339</v>
      </c>
      <c r="E17" s="16" t="s">
        <v>110</v>
      </c>
      <c r="F17" s="25" t="str">
        <f t="shared" si="0"/>
        <v>Comcast Cable (Booth 339)</v>
      </c>
      <c r="I17" s="22"/>
      <c r="M17" s="16"/>
      <c r="N17" s="38"/>
      <c r="O17" s="38"/>
      <c r="R17" s="16"/>
      <c r="S17" s="16"/>
      <c r="U17" s="16"/>
      <c r="V17" s="16"/>
      <c r="Y17" s="16"/>
      <c r="AA17" s="16"/>
      <c r="AC17" s="16"/>
      <c r="AG17" s="16"/>
      <c r="AI17" s="35"/>
      <c r="AK17" s="16"/>
      <c r="AL17" s="38"/>
      <c r="AM17" s="41"/>
      <c r="AO17" s="16"/>
      <c r="AQ17" s="38"/>
      <c r="AS17" s="16"/>
      <c r="AT17" s="16"/>
      <c r="AU17" s="16"/>
      <c r="AV17" s="16"/>
      <c r="AW17" s="16"/>
    </row>
    <row r="18" spans="2:49" ht="14.25" customHeight="1" x14ac:dyDescent="0.4">
      <c r="B18" s="13" t="s">
        <v>185</v>
      </c>
      <c r="C18" s="27" t="s">
        <v>109</v>
      </c>
      <c r="D18" s="28">
        <v>640</v>
      </c>
      <c r="E18" s="16" t="s">
        <v>110</v>
      </c>
      <c r="F18" s="25" t="str">
        <f t="shared" si="0"/>
        <v>Cox Enterprises Inc. (Booth 640)</v>
      </c>
      <c r="I18" s="22"/>
      <c r="M18" s="16"/>
      <c r="N18" s="38"/>
      <c r="O18" s="38"/>
      <c r="R18" s="16"/>
      <c r="S18" s="16"/>
      <c r="U18" s="16"/>
      <c r="V18" s="16"/>
      <c r="Y18" s="16"/>
      <c r="Z18" s="38"/>
      <c r="AA18" s="16"/>
      <c r="AC18" s="16"/>
      <c r="AD18" s="16"/>
      <c r="AG18" s="16"/>
      <c r="AH18" s="38"/>
      <c r="AI18" s="35"/>
      <c r="AK18" s="16"/>
      <c r="AM18" s="41"/>
      <c r="AO18" s="16"/>
      <c r="AP18" s="38"/>
      <c r="AQ18" s="38"/>
      <c r="AS18" s="16"/>
      <c r="AT18" s="16"/>
      <c r="AU18" s="16"/>
      <c r="AV18" s="16"/>
      <c r="AW18" s="16"/>
    </row>
    <row r="19" spans="2:49" ht="14.25" customHeight="1" x14ac:dyDescent="0.4">
      <c r="B19" s="13" t="s">
        <v>186</v>
      </c>
      <c r="C19" s="27" t="s">
        <v>109</v>
      </c>
      <c r="D19" s="28">
        <v>334</v>
      </c>
      <c r="E19" s="16" t="s">
        <v>110</v>
      </c>
      <c r="F19" s="25" t="str">
        <f t="shared" si="0"/>
        <v>Creative Resources (Booth 334)</v>
      </c>
      <c r="I19" s="22"/>
      <c r="M19" s="16"/>
      <c r="R19" s="16"/>
      <c r="S19" s="16"/>
      <c r="U19" s="16"/>
      <c r="V19" s="16"/>
      <c r="Y19" s="16"/>
      <c r="Z19" s="16"/>
      <c r="AC19" s="16"/>
      <c r="AD19" s="16"/>
      <c r="AH19" s="38"/>
      <c r="AI19" s="35"/>
      <c r="AK19" s="16"/>
      <c r="AL19" s="38"/>
      <c r="AM19" s="41"/>
      <c r="AO19" s="16"/>
      <c r="AQ19" s="38"/>
      <c r="AS19" s="16"/>
      <c r="AT19" s="16"/>
      <c r="AU19" s="16"/>
      <c r="AV19" s="16"/>
      <c r="AW19" s="16"/>
    </row>
    <row r="20" spans="2:49" ht="14.25" customHeight="1" x14ac:dyDescent="0.4">
      <c r="B20" s="13" t="s">
        <v>187</v>
      </c>
      <c r="C20" s="27" t="s">
        <v>109</v>
      </c>
      <c r="D20" s="28">
        <v>536</v>
      </c>
      <c r="E20" s="16" t="s">
        <v>110</v>
      </c>
      <c r="F20" s="25" t="str">
        <f t="shared" si="0"/>
        <v>Crosswind Cloud Solutions (Booth 536)</v>
      </c>
      <c r="I20" s="22"/>
      <c r="M20" s="16" t="str">
        <f t="shared" ref="M20" si="10">N20&amp;O20</f>
        <v/>
      </c>
      <c r="N20" s="38"/>
      <c r="O20" s="38"/>
      <c r="R20" s="16"/>
      <c r="S20" s="16"/>
      <c r="U20" s="16"/>
      <c r="V20" s="16"/>
      <c r="Y20" s="16"/>
      <c r="Z20" s="16"/>
      <c r="AC20" s="16"/>
      <c r="AD20" s="16"/>
      <c r="AG20" s="16"/>
      <c r="AI20" s="35"/>
      <c r="AK20" s="16"/>
      <c r="AM20" s="41"/>
      <c r="AO20" s="16"/>
      <c r="AP20" s="38"/>
      <c r="AQ20" s="38"/>
      <c r="AS20" s="16"/>
      <c r="AT20" s="16"/>
      <c r="AU20" s="16"/>
      <c r="AV20" s="16"/>
      <c r="AW20" s="16"/>
    </row>
    <row r="21" spans="2:49" ht="14.25" customHeight="1" x14ac:dyDescent="0.4">
      <c r="B21" s="13" t="s">
        <v>188</v>
      </c>
      <c r="C21" s="27" t="s">
        <v>109</v>
      </c>
      <c r="D21" s="28">
        <v>634</v>
      </c>
      <c r="E21" s="16" t="s">
        <v>110</v>
      </c>
      <c r="F21" s="25" t="str">
        <f t="shared" si="0"/>
        <v>CSS Building Services (Booth 634)</v>
      </c>
      <c r="I21" s="22"/>
      <c r="M21" s="16"/>
      <c r="R21" s="16"/>
      <c r="S21" s="16"/>
      <c r="U21" s="16"/>
      <c r="V21" s="16"/>
      <c r="Y21" s="16"/>
      <c r="Z21" s="16"/>
      <c r="AC21" s="16"/>
      <c r="AD21" s="16"/>
      <c r="AG21" s="16"/>
      <c r="AI21" s="35"/>
      <c r="AK21" s="16"/>
      <c r="AL21" s="38"/>
      <c r="AM21" s="41"/>
      <c r="AO21" s="16"/>
      <c r="AQ21" s="38"/>
      <c r="AS21" s="16"/>
      <c r="AT21" s="16"/>
      <c r="AU21" s="16"/>
      <c r="AV21" s="16"/>
      <c r="AW21" s="16"/>
    </row>
    <row r="22" spans="2:49" ht="14.25" customHeight="1" x14ac:dyDescent="0.4">
      <c r="B22" s="13" t="s">
        <v>189</v>
      </c>
      <c r="C22" s="27" t="s">
        <v>109</v>
      </c>
      <c r="D22" s="28">
        <v>239</v>
      </c>
      <c r="E22" s="16" t="s">
        <v>110</v>
      </c>
      <c r="F22" s="25" t="str">
        <f t="shared" si="0"/>
        <v>Culture Shift Team, Inc. (Booth 239)</v>
      </c>
      <c r="I22" s="22"/>
      <c r="M22" s="16"/>
      <c r="R22" s="16"/>
      <c r="S22" s="16"/>
      <c r="U22" s="16"/>
      <c r="V22" s="16"/>
      <c r="Y22" s="16"/>
      <c r="Z22" s="16"/>
      <c r="AC22" s="16"/>
      <c r="AD22" s="16"/>
      <c r="AG22" s="16"/>
      <c r="AH22" s="38"/>
      <c r="AI22" s="35"/>
      <c r="AK22" s="16"/>
      <c r="AM22" s="41"/>
      <c r="AO22" s="16"/>
      <c r="AP22" s="38"/>
      <c r="AQ22" s="38"/>
      <c r="AS22" s="16"/>
      <c r="AT22" s="16"/>
      <c r="AU22" s="16"/>
      <c r="AV22" s="16"/>
      <c r="AW22" s="16"/>
    </row>
    <row r="23" spans="2:49" ht="14.25" customHeight="1" x14ac:dyDescent="0.4">
      <c r="B23" s="13" t="s">
        <v>190</v>
      </c>
      <c r="C23" s="27" t="s">
        <v>109</v>
      </c>
      <c r="D23" s="28">
        <v>513</v>
      </c>
      <c r="E23" s="16" t="s">
        <v>110</v>
      </c>
      <c r="F23" s="25" t="str">
        <f t="shared" si="0"/>
        <v>Cummins Facility Services, LLC (Booth 513)</v>
      </c>
      <c r="I23" s="22"/>
      <c r="M23" s="16"/>
      <c r="R23" s="16"/>
      <c r="S23" s="16"/>
      <c r="U23" s="16"/>
      <c r="V23" s="16"/>
      <c r="Y23" s="16"/>
      <c r="Z23" s="16"/>
      <c r="AC23" s="16"/>
      <c r="AD23" s="16"/>
      <c r="AG23" s="16"/>
      <c r="AI23" s="35"/>
      <c r="AK23" s="16"/>
      <c r="AL23" s="38"/>
      <c r="AM23" s="41"/>
      <c r="AO23" s="16"/>
      <c r="AP23" s="38"/>
      <c r="AQ23" s="38"/>
      <c r="AS23" s="16"/>
      <c r="AT23" s="16"/>
      <c r="AU23" s="16"/>
      <c r="AV23" s="16"/>
      <c r="AW23" s="16"/>
    </row>
    <row r="24" spans="2:49" ht="14.25" customHeight="1" x14ac:dyDescent="0.4">
      <c r="B24" s="13" t="s">
        <v>191</v>
      </c>
      <c r="C24" s="27" t="s">
        <v>109</v>
      </c>
      <c r="D24" s="28">
        <v>505</v>
      </c>
      <c r="E24" s="16" t="s">
        <v>110</v>
      </c>
      <c r="F24" s="25" t="str">
        <f t="shared" si="0"/>
        <v>Delta Air Lines, Inc. (Booth 505)</v>
      </c>
      <c r="I24" s="22"/>
      <c r="J24" s="38"/>
      <c r="K24" s="38"/>
      <c r="M24" s="16"/>
      <c r="N24" s="38"/>
      <c r="O24" s="38"/>
      <c r="R24" s="16"/>
      <c r="S24" s="16"/>
      <c r="U24" s="16"/>
      <c r="V24" s="16"/>
      <c r="Y24" s="16"/>
      <c r="Z24" s="16"/>
      <c r="AC24" s="16"/>
      <c r="AD24" s="16"/>
      <c r="AG24" s="16"/>
      <c r="AH24" s="38"/>
      <c r="AI24" s="35"/>
      <c r="AK24" s="16"/>
      <c r="AL24" s="16"/>
      <c r="AO24" s="16"/>
      <c r="AP24" s="38"/>
      <c r="AQ24" s="38"/>
      <c r="AS24" s="16"/>
      <c r="AT24" s="16"/>
      <c r="AU24" s="16"/>
      <c r="AV24" s="16"/>
      <c r="AW24" s="16"/>
    </row>
    <row r="25" spans="2:49" ht="14.25" customHeight="1" x14ac:dyDescent="0.4">
      <c r="B25" s="13" t="s">
        <v>192</v>
      </c>
      <c r="C25" s="27" t="s">
        <v>109</v>
      </c>
      <c r="D25" s="28">
        <v>142</v>
      </c>
      <c r="E25" s="16" t="s">
        <v>110</v>
      </c>
      <c r="F25" s="25" t="str">
        <f t="shared" si="0"/>
        <v>Diversity Professional (Booth 142)</v>
      </c>
      <c r="I25" s="22"/>
      <c r="J25" s="16"/>
      <c r="M25" s="16"/>
      <c r="N25" s="16"/>
      <c r="R25" s="16"/>
      <c r="S25" s="16"/>
      <c r="U25" s="16"/>
      <c r="V25" s="16"/>
      <c r="Y25" s="16"/>
      <c r="Z25" s="16"/>
      <c r="AC25" s="16"/>
      <c r="AD25" s="16"/>
      <c r="AG25" s="16"/>
      <c r="AH25" s="16"/>
      <c r="AK25" s="16"/>
      <c r="AL25" s="16"/>
      <c r="AO25" s="16"/>
      <c r="AP25" s="16"/>
      <c r="AS25" s="16"/>
      <c r="AT25" s="16"/>
      <c r="AU25" s="16"/>
      <c r="AV25" s="16"/>
      <c r="AW25" s="16"/>
    </row>
    <row r="26" spans="2:49" ht="14.25" customHeight="1" x14ac:dyDescent="0.4">
      <c r="B26" s="13" t="s">
        <v>193</v>
      </c>
      <c r="C26" s="27" t="s">
        <v>109</v>
      </c>
      <c r="D26" s="28">
        <v>207</v>
      </c>
      <c r="E26" s="16" t="s">
        <v>110</v>
      </c>
      <c r="F26" s="25" t="str">
        <f t="shared" si="0"/>
        <v>ECO STYLE &amp; Sandy Lisa (Booth 207)</v>
      </c>
      <c r="I26" s="22"/>
      <c r="J26" s="16"/>
      <c r="M26" s="16"/>
      <c r="N26" s="16"/>
      <c r="R26" s="16"/>
      <c r="S26" s="16"/>
      <c r="U26" s="16"/>
      <c r="V26" s="16"/>
      <c r="Y26" s="16"/>
      <c r="Z26" s="16"/>
      <c r="AC26" s="16"/>
      <c r="AD26" s="16"/>
      <c r="AG26" s="16"/>
      <c r="AH26" s="16"/>
      <c r="AK26" s="16"/>
      <c r="AL26" s="16"/>
      <c r="AO26" s="16"/>
      <c r="AP26" s="16"/>
      <c r="AS26" s="16"/>
      <c r="AT26" s="16"/>
      <c r="AU26" s="16"/>
      <c r="AV26" s="16"/>
      <c r="AW26" s="16"/>
    </row>
    <row r="27" spans="2:49" ht="14.25" customHeight="1" x14ac:dyDescent="0.4">
      <c r="B27" s="13" t="s">
        <v>194</v>
      </c>
      <c r="C27" s="27" t="s">
        <v>109</v>
      </c>
      <c r="D27" s="28">
        <v>437</v>
      </c>
      <c r="E27" s="16" t="s">
        <v>110</v>
      </c>
      <c r="F27" s="25" t="str">
        <f t="shared" si="0"/>
        <v>Evolve CFO Services (Booth 437)</v>
      </c>
      <c r="I27" s="22"/>
      <c r="J27" s="16"/>
      <c r="M27" s="16"/>
      <c r="N27" s="16"/>
      <c r="R27" s="16"/>
      <c r="S27" s="16"/>
      <c r="U27" s="16"/>
      <c r="V27" s="16"/>
      <c r="Y27" s="16"/>
      <c r="Z27" s="16"/>
      <c r="AC27" s="16"/>
      <c r="AD27" s="16"/>
      <c r="AG27" s="16"/>
      <c r="AH27" s="16"/>
      <c r="AK27" s="16"/>
      <c r="AL27" s="16"/>
      <c r="AO27" s="16"/>
      <c r="AP27" s="16"/>
      <c r="AS27" s="16"/>
      <c r="AT27" s="16"/>
      <c r="AU27" s="16"/>
      <c r="AV27" s="16"/>
      <c r="AW27" s="16"/>
    </row>
    <row r="28" spans="2:49" ht="14.25" customHeight="1" x14ac:dyDescent="0.4">
      <c r="B28" s="13" t="s">
        <v>195</v>
      </c>
      <c r="C28" s="27" t="s">
        <v>109</v>
      </c>
      <c r="D28" s="28">
        <v>818</v>
      </c>
      <c r="E28" s="16" t="s">
        <v>110</v>
      </c>
      <c r="F28" s="25" t="str">
        <f t="shared" si="0"/>
        <v>EXIM Bank (Booth 818)</v>
      </c>
      <c r="I28" s="22"/>
      <c r="J28" s="16"/>
      <c r="M28" s="16"/>
      <c r="N28" s="16"/>
      <c r="R28" s="16"/>
      <c r="U28" s="16"/>
      <c r="V28" s="16"/>
      <c r="Y28" s="16"/>
      <c r="Z28" s="16"/>
      <c r="AC28" s="16"/>
      <c r="AD28" s="16"/>
      <c r="AG28" s="16"/>
      <c r="AH28" s="16"/>
      <c r="AK28" s="16"/>
      <c r="AL28" s="16"/>
      <c r="AO28" s="16"/>
      <c r="AP28" s="16"/>
      <c r="AS28" s="16"/>
      <c r="AT28" s="16"/>
      <c r="AU28" s="16"/>
      <c r="AV28" s="16"/>
      <c r="AW28" s="16"/>
    </row>
    <row r="29" spans="2:49" ht="14.25" customHeight="1" x14ac:dyDescent="0.4">
      <c r="B29" s="13" t="s">
        <v>196</v>
      </c>
      <c r="C29" s="27" t="s">
        <v>109</v>
      </c>
      <c r="D29" s="28">
        <v>561</v>
      </c>
      <c r="E29" s="16" t="s">
        <v>110</v>
      </c>
      <c r="F29" s="25" t="str">
        <f t="shared" si="0"/>
        <v>EY (Booth 561)</v>
      </c>
      <c r="I29" s="22"/>
      <c r="J29" s="16"/>
      <c r="M29" s="16"/>
      <c r="N29" s="16"/>
      <c r="R29" s="16"/>
      <c r="U29" s="16"/>
      <c r="V29" s="16"/>
      <c r="Y29" s="16"/>
      <c r="Z29" s="16"/>
      <c r="AC29" s="16"/>
      <c r="AD29" s="16"/>
      <c r="AG29" s="16"/>
      <c r="AH29" s="16"/>
      <c r="AK29" s="16"/>
      <c r="AL29" s="16"/>
      <c r="AO29" s="16"/>
      <c r="AP29" s="16"/>
      <c r="AS29" s="16"/>
      <c r="AT29" s="16"/>
      <c r="AU29" s="16"/>
      <c r="AV29" s="16"/>
      <c r="AW29" s="16"/>
    </row>
    <row r="30" spans="2:49" ht="14.25" customHeight="1" x14ac:dyDescent="0.4">
      <c r="B30" s="13" t="s">
        <v>197</v>
      </c>
      <c r="C30" s="27" t="s">
        <v>109</v>
      </c>
      <c r="D30" s="28">
        <v>629</v>
      </c>
      <c r="E30" s="16" t="s">
        <v>110</v>
      </c>
      <c r="F30" s="25" t="str">
        <f t="shared" si="0"/>
        <v>FedEx (Booth 629)</v>
      </c>
      <c r="I30" s="22"/>
      <c r="J30" s="16"/>
      <c r="M30" s="16"/>
      <c r="N30" s="16"/>
      <c r="R30" s="16"/>
      <c r="U30" s="16"/>
      <c r="V30" s="16"/>
      <c r="Y30" s="16"/>
      <c r="Z30" s="16"/>
      <c r="AC30" s="16"/>
      <c r="AD30" s="16"/>
      <c r="AG30" s="16"/>
      <c r="AH30" s="16"/>
      <c r="AK30" s="16"/>
      <c r="AL30" s="16"/>
      <c r="AO30" s="16"/>
      <c r="AP30" s="16"/>
      <c r="AS30" s="16"/>
      <c r="AT30" s="16"/>
      <c r="AU30" s="16"/>
      <c r="AV30" s="16"/>
      <c r="AW30" s="16"/>
    </row>
    <row r="31" spans="2:49" ht="14.25" customHeight="1" x14ac:dyDescent="0.4">
      <c r="B31" s="13" t="s">
        <v>198</v>
      </c>
      <c r="C31" s="27" t="s">
        <v>109</v>
      </c>
      <c r="D31" s="28">
        <v>340</v>
      </c>
      <c r="E31" s="16" t="s">
        <v>110</v>
      </c>
      <c r="F31" s="25" t="str">
        <f t="shared" si="0"/>
        <v>Garvish Immigration Law Group (Booth 340)</v>
      </c>
      <c r="I31" s="22"/>
      <c r="J31" s="16"/>
      <c r="M31" s="16"/>
      <c r="N31" s="16"/>
      <c r="R31" s="16"/>
      <c r="U31" s="16"/>
      <c r="V31" s="16"/>
      <c r="Y31" s="16"/>
      <c r="Z31" s="16"/>
      <c r="AC31" s="16"/>
      <c r="AD31" s="16"/>
      <c r="AG31" s="16"/>
      <c r="AH31" s="16"/>
      <c r="AK31" s="16"/>
      <c r="AL31" s="16"/>
      <c r="AO31" s="16"/>
      <c r="AP31" s="16"/>
      <c r="AS31" s="16"/>
      <c r="AT31" s="16"/>
      <c r="AU31" s="16"/>
      <c r="AV31" s="16"/>
      <c r="AW31" s="16"/>
    </row>
    <row r="32" spans="2:49" ht="14.25" customHeight="1" x14ac:dyDescent="0.4">
      <c r="B32" s="13" t="s">
        <v>199</v>
      </c>
      <c r="C32" s="27" t="s">
        <v>109</v>
      </c>
      <c r="D32" s="28">
        <v>836</v>
      </c>
      <c r="E32" s="16" t="s">
        <v>110</v>
      </c>
      <c r="F32" s="25" t="str">
        <f t="shared" si="0"/>
        <v>Georgia Minority Supplier Development Council (GAMSDC) (Booth 836)</v>
      </c>
      <c r="I32" s="22"/>
      <c r="J32" s="16"/>
      <c r="M32" s="16"/>
      <c r="N32" s="16"/>
      <c r="R32" s="16"/>
      <c r="U32" s="16"/>
      <c r="V32" s="16"/>
      <c r="Y32" s="16"/>
      <c r="Z32" s="16"/>
      <c r="AC32" s="16"/>
      <c r="AD32" s="16"/>
      <c r="AG32" s="16"/>
      <c r="AH32" s="16"/>
      <c r="AK32" s="16"/>
      <c r="AL32" s="16"/>
      <c r="AO32" s="16"/>
      <c r="AP32" s="16"/>
      <c r="AS32" s="16"/>
      <c r="AT32" s="16"/>
      <c r="AU32" s="16"/>
      <c r="AV32" s="16"/>
      <c r="AW32" s="16"/>
    </row>
    <row r="33" spans="2:49" ht="14.25" customHeight="1" x14ac:dyDescent="0.4">
      <c r="B33" s="13" t="s">
        <v>200</v>
      </c>
      <c r="C33" s="27" t="s">
        <v>109</v>
      </c>
      <c r="D33" s="28">
        <v>541</v>
      </c>
      <c r="E33" s="16" t="s">
        <v>110</v>
      </c>
      <c r="F33" s="25" t="str">
        <f t="shared" si="0"/>
        <v>Graphic Resource Group (Booth 541)</v>
      </c>
      <c r="I33" s="22"/>
      <c r="J33" s="16"/>
      <c r="M33" s="16"/>
      <c r="N33" s="16"/>
      <c r="R33" s="16"/>
      <c r="U33" s="16"/>
      <c r="V33" s="16"/>
      <c r="Y33" s="16"/>
      <c r="Z33" s="16"/>
      <c r="AC33" s="16"/>
      <c r="AD33" s="16"/>
      <c r="AG33" s="16"/>
      <c r="AH33" s="16"/>
      <c r="AK33" s="16"/>
      <c r="AL33" s="16"/>
      <c r="AO33" s="16"/>
      <c r="AP33" s="16"/>
      <c r="AS33" s="16"/>
      <c r="AT33" s="16"/>
      <c r="AU33" s="16"/>
      <c r="AV33" s="16"/>
      <c r="AW33" s="16"/>
    </row>
    <row r="34" spans="2:49" ht="14.25" customHeight="1" x14ac:dyDescent="0.4">
      <c r="B34" s="13" t="s">
        <v>201</v>
      </c>
      <c r="C34" s="27" t="s">
        <v>109</v>
      </c>
      <c r="D34" s="28">
        <v>301</v>
      </c>
      <c r="E34" s="16" t="s">
        <v>110</v>
      </c>
      <c r="F34" s="25" t="str">
        <f t="shared" si="0"/>
        <v>Headshot Booth (Booth 301)</v>
      </c>
      <c r="I34" s="22"/>
      <c r="J34" s="16"/>
      <c r="M34" s="16"/>
      <c r="N34" s="16"/>
      <c r="R34" s="16"/>
      <c r="U34" s="16"/>
      <c r="V34" s="16"/>
      <c r="Y34" s="16"/>
      <c r="Z34" s="16"/>
      <c r="AC34" s="16"/>
      <c r="AD34" s="16"/>
      <c r="AG34" s="16"/>
      <c r="AH34" s="16"/>
      <c r="AK34" s="16"/>
      <c r="AL34" s="16"/>
      <c r="AO34" s="16"/>
      <c r="AP34" s="16"/>
      <c r="AS34" s="16"/>
      <c r="AT34" s="16"/>
      <c r="AU34" s="16"/>
      <c r="AV34" s="16"/>
      <c r="AW34" s="16"/>
    </row>
    <row r="35" spans="2:49" ht="14.25" customHeight="1" x14ac:dyDescent="0.4">
      <c r="B35" s="13" t="s">
        <v>202</v>
      </c>
      <c r="C35" s="27" t="s">
        <v>109</v>
      </c>
      <c r="D35" s="28">
        <v>601</v>
      </c>
      <c r="E35" s="16" t="s">
        <v>110</v>
      </c>
      <c r="F35" s="25" t="str">
        <f t="shared" si="0"/>
        <v>Hilton (Booth 601)</v>
      </c>
      <c r="I35" s="22"/>
      <c r="J35" s="16"/>
      <c r="M35" s="16"/>
      <c r="N35" s="16"/>
      <c r="R35" s="16"/>
      <c r="U35" s="16"/>
      <c r="V35" s="16"/>
      <c r="Y35" s="16"/>
      <c r="Z35" s="16"/>
      <c r="AC35" s="16"/>
      <c r="AD35" s="16"/>
      <c r="AG35" s="16"/>
      <c r="AH35" s="16"/>
      <c r="AK35" s="16"/>
      <c r="AL35" s="16"/>
      <c r="AO35" s="16"/>
      <c r="AP35" s="16"/>
      <c r="AS35" s="16"/>
      <c r="AT35" s="16"/>
      <c r="AU35" s="16"/>
      <c r="AV35" s="16"/>
      <c r="AW35" s="16"/>
    </row>
    <row r="36" spans="2:49" ht="14.25" customHeight="1" x14ac:dyDescent="0.4">
      <c r="B36" s="13" t="s">
        <v>203</v>
      </c>
      <c r="C36" s="27" t="s">
        <v>109</v>
      </c>
      <c r="D36" s="28">
        <v>653</v>
      </c>
      <c r="E36" s="16" t="s">
        <v>110</v>
      </c>
      <c r="F36" s="25" t="str">
        <f t="shared" si="0"/>
        <v>Hired by Matrix, Inc. (Booth 653)</v>
      </c>
      <c r="I36" s="22"/>
      <c r="J36" s="16"/>
      <c r="M36" s="16"/>
      <c r="N36" s="16"/>
      <c r="R36" s="16"/>
      <c r="U36" s="16"/>
      <c r="V36" s="16"/>
      <c r="Y36" s="16"/>
      <c r="Z36" s="16"/>
      <c r="AC36" s="16"/>
      <c r="AD36" s="16"/>
      <c r="AG36" s="16"/>
      <c r="AH36" s="16"/>
      <c r="AK36" s="16"/>
      <c r="AL36" s="16"/>
      <c r="AO36" s="16"/>
      <c r="AP36" s="16"/>
      <c r="AS36" s="16"/>
      <c r="AT36" s="16"/>
      <c r="AU36" s="16"/>
      <c r="AV36" s="16"/>
      <c r="AW36" s="16"/>
    </row>
    <row r="37" spans="2:49" ht="14.25" customHeight="1" x14ac:dyDescent="0.4">
      <c r="B37" s="13" t="s">
        <v>204</v>
      </c>
      <c r="C37" s="27" t="s">
        <v>109</v>
      </c>
      <c r="D37" s="28">
        <v>713</v>
      </c>
      <c r="E37" s="16" t="s">
        <v>110</v>
      </c>
      <c r="F37" s="25" t="str">
        <f t="shared" si="0"/>
        <v>HJI Supply Chain Solutions (Booth 713)</v>
      </c>
      <c r="I37" s="22"/>
      <c r="J37" s="16"/>
      <c r="M37" s="16"/>
      <c r="N37" s="16"/>
      <c r="R37" s="16"/>
      <c r="U37" s="16"/>
      <c r="V37" s="16"/>
      <c r="Y37" s="16"/>
      <c r="Z37" s="16"/>
      <c r="AC37" s="16"/>
      <c r="AD37" s="16"/>
      <c r="AG37" s="16"/>
      <c r="AH37" s="16"/>
      <c r="AK37" s="16"/>
      <c r="AL37" s="16"/>
      <c r="AO37" s="16"/>
      <c r="AP37" s="16"/>
      <c r="AS37" s="16"/>
      <c r="AT37" s="16"/>
      <c r="AU37" s="16"/>
      <c r="AV37" s="16"/>
      <c r="AW37" s="16"/>
    </row>
    <row r="38" spans="2:49" ht="14.25" customHeight="1" x14ac:dyDescent="0.4">
      <c r="B38" s="13" t="s">
        <v>205</v>
      </c>
      <c r="C38" s="27" t="s">
        <v>109</v>
      </c>
      <c r="D38" s="28">
        <v>246</v>
      </c>
      <c r="E38" s="16" t="s">
        <v>110</v>
      </c>
      <c r="F38" s="46" t="str">
        <f t="shared" si="0"/>
        <v>Home Depot, The (Booth 246)</v>
      </c>
      <c r="I38" s="22"/>
      <c r="J38" s="16"/>
      <c r="M38" s="16"/>
      <c r="N38" s="16"/>
      <c r="R38" s="16"/>
      <c r="U38" s="16"/>
      <c r="V38" s="16"/>
      <c r="Y38" s="16"/>
      <c r="Z38" s="16"/>
      <c r="AC38" s="16"/>
      <c r="AD38" s="16"/>
      <c r="AG38" s="16"/>
      <c r="AH38" s="16"/>
      <c r="AK38" s="16"/>
      <c r="AL38" s="16"/>
      <c r="AO38" s="16"/>
      <c r="AP38" s="16"/>
      <c r="AS38" s="16"/>
      <c r="AT38" s="16"/>
      <c r="AU38" s="16"/>
      <c r="AV38" s="16"/>
      <c r="AW38" s="16"/>
    </row>
    <row r="39" spans="2:49" ht="14.25" customHeight="1" x14ac:dyDescent="0.4">
      <c r="B39" s="13" t="s">
        <v>206</v>
      </c>
      <c r="C39" s="27" t="s">
        <v>109</v>
      </c>
      <c r="D39" s="28">
        <v>439</v>
      </c>
      <c r="E39" s="16" t="s">
        <v>110</v>
      </c>
      <c r="F39" s="25" t="str">
        <f t="shared" si="0"/>
        <v>IBEX IT Business Experts, LLC. (Booth 439)</v>
      </c>
      <c r="I39" s="22"/>
      <c r="J39" s="16"/>
      <c r="M39" s="16"/>
      <c r="N39" s="16"/>
      <c r="R39" s="16"/>
      <c r="U39" s="16"/>
      <c r="V39" s="16"/>
      <c r="Y39" s="16"/>
      <c r="Z39" s="16"/>
      <c r="AC39" s="16"/>
      <c r="AD39" s="16"/>
      <c r="AG39" s="16"/>
      <c r="AH39" s="16"/>
      <c r="AK39" s="16"/>
      <c r="AL39" s="16"/>
      <c r="AO39" s="16"/>
      <c r="AP39" s="16"/>
      <c r="AS39" s="16"/>
      <c r="AT39" s="16"/>
      <c r="AU39" s="16"/>
      <c r="AV39" s="16"/>
      <c r="AW39" s="16"/>
    </row>
    <row r="40" spans="2:49" ht="14.25" customHeight="1" x14ac:dyDescent="0.4">
      <c r="B40" s="13" t="s">
        <v>207</v>
      </c>
      <c r="C40" s="27" t="s">
        <v>109</v>
      </c>
      <c r="D40" s="28">
        <v>652</v>
      </c>
      <c r="E40" s="16" t="s">
        <v>110</v>
      </c>
      <c r="F40" s="25" t="str">
        <f t="shared" si="0"/>
        <v>ICON Information Consultants, LP (Booth 652)</v>
      </c>
      <c r="I40" s="22"/>
      <c r="J40" s="16"/>
      <c r="M40" s="16"/>
      <c r="N40" s="16"/>
      <c r="R40" s="16"/>
      <c r="U40" s="16"/>
      <c r="V40" s="16"/>
      <c r="Y40" s="16"/>
      <c r="Z40" s="16"/>
      <c r="AC40" s="16"/>
      <c r="AD40" s="16"/>
      <c r="AG40" s="16"/>
      <c r="AH40" s="16"/>
      <c r="AK40" s="16"/>
      <c r="AL40" s="16"/>
      <c r="AO40" s="16"/>
      <c r="AP40" s="16"/>
      <c r="AS40" s="16"/>
      <c r="AT40" s="16"/>
      <c r="AU40" s="16"/>
      <c r="AV40" s="16"/>
      <c r="AW40" s="16"/>
    </row>
    <row r="41" spans="2:49" ht="14.25" customHeight="1" x14ac:dyDescent="0.4">
      <c r="B41" s="13" t="s">
        <v>208</v>
      </c>
      <c r="C41" s="27" t="s">
        <v>109</v>
      </c>
      <c r="D41" s="28">
        <v>637</v>
      </c>
      <c r="E41" s="16" t="s">
        <v>110</v>
      </c>
      <c r="F41" s="25" t="str">
        <f t="shared" si="0"/>
        <v>Innovien Solutions (Booth 637)</v>
      </c>
      <c r="I41" s="22"/>
      <c r="J41" s="16"/>
      <c r="M41" s="16"/>
      <c r="N41" s="16"/>
      <c r="R41" s="16"/>
      <c r="U41" s="16"/>
      <c r="V41" s="16"/>
      <c r="Y41" s="16"/>
      <c r="Z41" s="16"/>
      <c r="AC41" s="16"/>
      <c r="AD41" s="16"/>
      <c r="AG41" s="16"/>
      <c r="AH41" s="16"/>
      <c r="AK41" s="16"/>
      <c r="AL41" s="16"/>
      <c r="AO41" s="16"/>
      <c r="AP41" s="16"/>
      <c r="AS41" s="16"/>
      <c r="AT41" s="16"/>
      <c r="AU41" s="16"/>
      <c r="AV41" s="16"/>
      <c r="AW41" s="16"/>
    </row>
    <row r="42" spans="2:49" ht="14.25" customHeight="1" x14ac:dyDescent="0.4">
      <c r="B42" s="13" t="s">
        <v>209</v>
      </c>
      <c r="C42" s="27" t="s">
        <v>109</v>
      </c>
      <c r="D42" s="28">
        <v>534</v>
      </c>
      <c r="E42" s="16" t="s">
        <v>110</v>
      </c>
      <c r="F42" s="46" t="str">
        <f t="shared" si="0"/>
        <v>JURISolutions Legal (JSL) (Booth 534)</v>
      </c>
      <c r="G42" s="20"/>
      <c r="I42" s="22"/>
      <c r="J42" s="16"/>
      <c r="M42" s="16"/>
      <c r="N42" s="16"/>
      <c r="R42" s="16"/>
      <c r="U42" s="16"/>
      <c r="V42" s="16"/>
      <c r="Y42" s="16"/>
      <c r="Z42" s="16"/>
      <c r="AC42" s="16"/>
      <c r="AD42" s="16"/>
      <c r="AG42" s="16"/>
      <c r="AH42" s="16"/>
      <c r="AK42" s="16"/>
      <c r="AL42" s="16"/>
      <c r="AO42" s="16"/>
      <c r="AP42" s="16"/>
      <c r="AS42" s="16"/>
      <c r="AT42" s="16"/>
      <c r="AU42" s="16"/>
      <c r="AV42" s="16"/>
      <c r="AW42" s="16"/>
    </row>
    <row r="43" spans="2:49" ht="14.25" customHeight="1" x14ac:dyDescent="0.4">
      <c r="B43" s="13" t="s">
        <v>210</v>
      </c>
      <c r="C43" s="27" t="s">
        <v>109</v>
      </c>
      <c r="D43" s="28">
        <v>435</v>
      </c>
      <c r="E43" s="16" t="s">
        <v>110</v>
      </c>
      <c r="F43" s="46" t="str">
        <f t="shared" si="0"/>
        <v>Kelly (Booth 435)</v>
      </c>
      <c r="I43" s="22"/>
      <c r="J43" s="16"/>
      <c r="M43" s="16"/>
      <c r="N43" s="16"/>
      <c r="R43" s="16"/>
      <c r="U43" s="16"/>
      <c r="V43" s="16"/>
      <c r="Y43" s="16"/>
      <c r="Z43" s="16"/>
      <c r="AC43" s="16"/>
      <c r="AD43" s="16"/>
      <c r="AG43" s="16"/>
      <c r="AH43" s="16"/>
      <c r="AK43" s="16"/>
      <c r="AL43" s="16"/>
      <c r="AO43" s="16"/>
      <c r="AP43" s="16"/>
      <c r="AS43" s="16"/>
      <c r="AT43" s="16"/>
      <c r="AU43" s="16"/>
      <c r="AV43" s="16"/>
      <c r="AW43" s="16"/>
    </row>
    <row r="44" spans="2:49" ht="14.25" customHeight="1" x14ac:dyDescent="0.4">
      <c r="B44" s="13" t="s">
        <v>211</v>
      </c>
      <c r="C44" s="27" t="s">
        <v>109</v>
      </c>
      <c r="D44" s="28">
        <v>434</v>
      </c>
      <c r="E44" s="16" t="s">
        <v>110</v>
      </c>
      <c r="F44" s="46" t="str">
        <f t="shared" si="0"/>
        <v>KNOCK (Booth 434)</v>
      </c>
      <c r="I44" s="22"/>
      <c r="J44" s="16"/>
      <c r="M44" s="16"/>
      <c r="N44" s="16"/>
      <c r="R44" s="16"/>
      <c r="U44" s="16"/>
      <c r="V44" s="16"/>
      <c r="Y44" s="16"/>
      <c r="Z44" s="16"/>
      <c r="AC44" s="16"/>
      <c r="AD44" s="16"/>
      <c r="AG44" s="16"/>
      <c r="AH44" s="16"/>
      <c r="AK44" s="16"/>
      <c r="AL44" s="16"/>
      <c r="AO44" s="16"/>
      <c r="AP44" s="16"/>
      <c r="AS44" s="16"/>
      <c r="AT44" s="16"/>
      <c r="AU44" s="16"/>
      <c r="AV44" s="16"/>
      <c r="AW44" s="16"/>
    </row>
    <row r="45" spans="2:49" ht="14.25" customHeight="1" x14ac:dyDescent="0.4">
      <c r="B45" s="13" t="s">
        <v>212</v>
      </c>
      <c r="C45" s="27" t="s">
        <v>109</v>
      </c>
      <c r="D45" s="28">
        <v>413</v>
      </c>
      <c r="E45" s="16" t="s">
        <v>110</v>
      </c>
      <c r="F45" s="46" t="str">
        <f t="shared" si="0"/>
        <v>Kolar Design, Inc. (Booth 413)</v>
      </c>
      <c r="I45" s="22"/>
      <c r="J45" s="16"/>
      <c r="M45" s="16"/>
      <c r="N45" s="16"/>
      <c r="R45" s="16"/>
      <c r="U45" s="16"/>
      <c r="V45" s="16"/>
      <c r="Y45" s="16"/>
      <c r="Z45" s="16"/>
      <c r="AC45" s="16"/>
      <c r="AD45" s="16"/>
      <c r="AG45" s="16"/>
      <c r="AH45" s="16"/>
      <c r="AK45" s="16"/>
      <c r="AL45" s="16"/>
      <c r="AO45" s="16"/>
      <c r="AP45" s="16"/>
      <c r="AS45" s="16"/>
      <c r="AT45" s="16"/>
      <c r="AU45" s="16"/>
      <c r="AV45" s="16"/>
      <c r="AW45" s="16"/>
    </row>
    <row r="46" spans="2:49" ht="14.25" customHeight="1" x14ac:dyDescent="0.4">
      <c r="B46" s="13" t="s">
        <v>213</v>
      </c>
      <c r="C46" s="27" t="s">
        <v>109</v>
      </c>
      <c r="D46" s="28">
        <v>647</v>
      </c>
      <c r="E46" s="16" t="s">
        <v>110</v>
      </c>
      <c r="F46" s="46" t="str">
        <f t="shared" si="0"/>
        <v>Lamont, Hanley, and Associates Inc. (Booth 647)</v>
      </c>
      <c r="I46" s="22"/>
      <c r="J46" s="16"/>
      <c r="M46" s="16"/>
      <c r="N46" s="16"/>
      <c r="R46" s="16"/>
      <c r="U46" s="16"/>
      <c r="V46" s="16"/>
      <c r="Y46" s="16"/>
      <c r="Z46" s="16"/>
      <c r="AC46" s="16"/>
      <c r="AD46" s="16"/>
      <c r="AG46" s="16"/>
      <c r="AH46" s="16"/>
      <c r="AK46" s="16"/>
      <c r="AL46" s="16"/>
      <c r="AO46" s="16"/>
      <c r="AP46" s="16"/>
      <c r="AS46" s="16"/>
      <c r="AT46" s="16"/>
      <c r="AU46" s="16"/>
      <c r="AV46" s="16"/>
      <c r="AW46" s="16"/>
    </row>
    <row r="47" spans="2:49" ht="14.25" customHeight="1" x14ac:dyDescent="0.4">
      <c r="B47" s="13" t="s">
        <v>214</v>
      </c>
      <c r="C47" s="27" t="s">
        <v>109</v>
      </c>
      <c r="D47" s="28">
        <v>445</v>
      </c>
      <c r="E47" s="16" t="s">
        <v>110</v>
      </c>
      <c r="F47" s="46" t="str">
        <f t="shared" si="0"/>
        <v>LEO Events (Booth 445)</v>
      </c>
      <c r="I47" s="22"/>
      <c r="J47" s="16"/>
      <c r="M47" s="16"/>
      <c r="N47" s="16"/>
      <c r="R47" s="16"/>
      <c r="U47" s="16"/>
      <c r="V47" s="16"/>
      <c r="Y47" s="16"/>
      <c r="Z47" s="16"/>
      <c r="AC47" s="16"/>
      <c r="AD47" s="16"/>
      <c r="AG47" s="16"/>
      <c r="AH47" s="16"/>
      <c r="AK47" s="16"/>
      <c r="AL47" s="16"/>
      <c r="AO47" s="16"/>
      <c r="AP47" s="16"/>
      <c r="AS47" s="16"/>
      <c r="AT47" s="16"/>
      <c r="AU47" s="16"/>
      <c r="AV47" s="16"/>
      <c r="AW47" s="16"/>
    </row>
    <row r="48" spans="2:49" ht="14.25" customHeight="1" x14ac:dyDescent="0.4">
      <c r="B48" s="13" t="s">
        <v>215</v>
      </c>
      <c r="C48" s="27" t="s">
        <v>109</v>
      </c>
      <c r="D48" s="28">
        <v>113</v>
      </c>
      <c r="E48" s="16" t="s">
        <v>110</v>
      </c>
      <c r="F48" s="46" t="str">
        <f t="shared" si="0"/>
        <v>Lowe's Companies, Inc. (Booth 113)</v>
      </c>
      <c r="I48" s="22"/>
      <c r="J48" s="16"/>
      <c r="M48" s="16"/>
      <c r="N48" s="16"/>
      <c r="R48" s="16"/>
      <c r="U48" s="16"/>
      <c r="V48" s="16"/>
      <c r="Y48" s="16"/>
      <c r="Z48" s="16"/>
      <c r="AC48" s="16"/>
      <c r="AD48" s="16"/>
      <c r="AG48" s="16"/>
      <c r="AH48" s="16"/>
      <c r="AK48" s="16"/>
      <c r="AL48" s="16"/>
      <c r="AO48" s="16"/>
      <c r="AP48" s="16"/>
      <c r="AS48" s="16"/>
      <c r="AT48" s="16"/>
      <c r="AU48" s="16"/>
      <c r="AV48" s="16"/>
      <c r="AW48" s="16"/>
    </row>
    <row r="49" spans="1:49" ht="14.25" customHeight="1" x14ac:dyDescent="0.4">
      <c r="B49" s="13" t="s">
        <v>216</v>
      </c>
      <c r="C49" s="27" t="s">
        <v>109</v>
      </c>
      <c r="D49" s="28">
        <v>223</v>
      </c>
      <c r="E49" s="16" t="s">
        <v>110</v>
      </c>
      <c r="F49" s="46" t="str">
        <f t="shared" si="0"/>
        <v>Macy's (Booth 223)</v>
      </c>
      <c r="I49" s="22"/>
      <c r="J49" s="16"/>
      <c r="M49" s="16"/>
      <c r="N49" s="16"/>
      <c r="R49" s="16"/>
      <c r="U49" s="16"/>
      <c r="V49" s="16"/>
      <c r="Y49" s="16"/>
      <c r="Z49" s="16"/>
      <c r="AC49" s="16"/>
      <c r="AD49" s="16"/>
      <c r="AG49" s="16"/>
      <c r="AH49" s="16"/>
      <c r="AK49" s="16"/>
      <c r="AL49" s="16"/>
      <c r="AO49" s="16"/>
      <c r="AP49" s="16"/>
      <c r="AS49" s="16"/>
      <c r="AT49" s="16"/>
      <c r="AU49" s="16"/>
      <c r="AV49" s="16"/>
      <c r="AW49" s="16"/>
    </row>
    <row r="50" spans="1:49" ht="14.25" customHeight="1" x14ac:dyDescent="0.4">
      <c r="B50" s="13" t="s">
        <v>217</v>
      </c>
      <c r="C50" s="27" t="s">
        <v>109</v>
      </c>
      <c r="D50" s="28">
        <v>504</v>
      </c>
      <c r="E50" s="16" t="s">
        <v>110</v>
      </c>
      <c r="F50" s="46" t="str">
        <f t="shared" si="0"/>
        <v>Marriott International (Booth 504)</v>
      </c>
      <c r="I50" s="22"/>
      <c r="J50" s="16"/>
      <c r="M50" s="16"/>
      <c r="N50" s="16"/>
      <c r="R50" s="16"/>
      <c r="U50" s="16"/>
      <c r="V50" s="16"/>
      <c r="Y50" s="16"/>
      <c r="Z50" s="16"/>
      <c r="AC50" s="16"/>
      <c r="AD50" s="16"/>
      <c r="AG50" s="16"/>
      <c r="AH50" s="16"/>
      <c r="AK50" s="16"/>
      <c r="AL50" s="16"/>
      <c r="AO50" s="16"/>
      <c r="AP50" s="16"/>
      <c r="AS50" s="16"/>
      <c r="AT50" s="16"/>
      <c r="AU50" s="16"/>
      <c r="AV50" s="16"/>
      <c r="AW50" s="16"/>
    </row>
    <row r="51" spans="1:49" ht="14.25" customHeight="1" x14ac:dyDescent="0.4">
      <c r="B51" s="13" t="s">
        <v>218</v>
      </c>
      <c r="C51" s="27" t="s">
        <v>109</v>
      </c>
      <c r="D51" s="28">
        <v>418</v>
      </c>
      <c r="E51" s="16" t="s">
        <v>110</v>
      </c>
      <c r="F51" s="46" t="str">
        <f t="shared" si="0"/>
        <v>MaskIT (Booth 418)</v>
      </c>
      <c r="I51" s="22"/>
      <c r="J51" s="16"/>
      <c r="M51" s="16"/>
      <c r="N51" s="16"/>
      <c r="R51" s="16"/>
      <c r="U51" s="16"/>
      <c r="V51" s="16"/>
      <c r="Y51" s="16"/>
      <c r="Z51" s="16"/>
      <c r="AC51" s="16"/>
      <c r="AD51" s="16"/>
      <c r="AG51" s="16"/>
      <c r="AH51" s="16"/>
      <c r="AK51" s="16"/>
      <c r="AL51" s="16"/>
      <c r="AO51" s="16"/>
      <c r="AP51" s="16"/>
      <c r="AS51" s="16"/>
      <c r="AT51" s="16"/>
      <c r="AU51" s="16"/>
      <c r="AV51" s="16"/>
      <c r="AW51" s="16"/>
    </row>
    <row r="52" spans="1:49" ht="14.25" customHeight="1" x14ac:dyDescent="0.4">
      <c r="B52" s="13" t="s">
        <v>219</v>
      </c>
      <c r="C52" s="27" t="s">
        <v>109</v>
      </c>
      <c r="D52" s="28">
        <v>404</v>
      </c>
      <c r="E52" s="16" t="s">
        <v>110</v>
      </c>
      <c r="F52" s="25" t="str">
        <f t="shared" si="0"/>
        <v>MGM Resorts International (Booth 404)</v>
      </c>
      <c r="I52" s="22"/>
      <c r="J52" s="16"/>
      <c r="M52" s="16"/>
      <c r="N52" s="16"/>
      <c r="R52" s="16"/>
      <c r="U52" s="16"/>
      <c r="V52" s="16"/>
      <c r="Y52" s="16"/>
      <c r="Z52" s="16"/>
      <c r="AC52" s="16"/>
      <c r="AD52" s="16"/>
      <c r="AG52" s="16"/>
      <c r="AH52" s="16"/>
      <c r="AK52" s="16"/>
      <c r="AL52" s="16"/>
      <c r="AO52" s="16"/>
      <c r="AP52" s="16"/>
      <c r="AS52" s="16"/>
      <c r="AT52" s="16"/>
      <c r="AU52" s="16"/>
      <c r="AV52" s="16"/>
      <c r="AW52" s="16"/>
    </row>
    <row r="53" spans="1:49" ht="14.25" customHeight="1" x14ac:dyDescent="0.4">
      <c r="B53" s="13" t="s">
        <v>220</v>
      </c>
      <c r="C53" s="27" t="s">
        <v>109</v>
      </c>
      <c r="D53" s="28">
        <v>735</v>
      </c>
      <c r="E53" s="16" t="s">
        <v>110</v>
      </c>
      <c r="F53" s="25" t="str">
        <f t="shared" si="0"/>
        <v>National LGBT Chamber of Commerce (NGLCC) (Booth 735)</v>
      </c>
      <c r="I53" s="22"/>
      <c r="J53" s="16"/>
      <c r="M53" s="16"/>
      <c r="N53" s="16"/>
      <c r="R53" s="16"/>
      <c r="U53" s="16"/>
      <c r="V53" s="16"/>
      <c r="Y53" s="16"/>
      <c r="Z53" s="16"/>
      <c r="AC53" s="16"/>
      <c r="AD53" s="16"/>
      <c r="AG53" s="16"/>
      <c r="AH53" s="16"/>
      <c r="AK53" s="16"/>
      <c r="AL53" s="16"/>
      <c r="AO53" s="16"/>
      <c r="AP53" s="16"/>
      <c r="AS53" s="16"/>
      <c r="AT53" s="16"/>
      <c r="AU53" s="16"/>
      <c r="AV53" s="16"/>
      <c r="AW53" s="16"/>
    </row>
    <row r="54" spans="1:49" ht="14.25" customHeight="1" x14ac:dyDescent="0.4">
      <c r="B54" s="13" t="s">
        <v>221</v>
      </c>
      <c r="C54" s="27" t="s">
        <v>109</v>
      </c>
      <c r="D54" s="28">
        <v>819</v>
      </c>
      <c r="E54" s="16" t="s">
        <v>110</v>
      </c>
      <c r="F54" s="25" t="str">
        <f t="shared" si="0"/>
        <v>Norfolk Southern (Booth 819)</v>
      </c>
      <c r="I54" s="22"/>
      <c r="J54" s="16"/>
      <c r="M54" s="16"/>
      <c r="N54" s="16"/>
      <c r="R54" s="16"/>
      <c r="U54" s="16"/>
      <c r="V54" s="16"/>
      <c r="Y54" s="16"/>
      <c r="Z54" s="16"/>
      <c r="AC54" s="16"/>
      <c r="AD54" s="16"/>
      <c r="AG54" s="16"/>
      <c r="AH54" s="16"/>
      <c r="AK54" s="16"/>
      <c r="AL54" s="16"/>
      <c r="AO54" s="16"/>
      <c r="AP54" s="16"/>
      <c r="AS54" s="16"/>
      <c r="AT54" s="16"/>
      <c r="AU54" s="16"/>
      <c r="AV54" s="16"/>
      <c r="AW54" s="16"/>
    </row>
    <row r="55" spans="1:49" ht="14.25" customHeight="1" x14ac:dyDescent="0.4">
      <c r="B55" s="13" t="s">
        <v>222</v>
      </c>
      <c r="C55" s="27" t="s">
        <v>109</v>
      </c>
      <c r="D55" s="28">
        <v>141</v>
      </c>
      <c r="E55" s="16" t="s">
        <v>110</v>
      </c>
      <c r="F55" s="25" t="str">
        <f t="shared" si="0"/>
        <v>Office Depot, Inc. (Booth 141)</v>
      </c>
      <c r="I55" s="22"/>
      <c r="J55" s="16"/>
      <c r="M55" s="16"/>
      <c r="N55" s="16"/>
      <c r="R55" s="16"/>
      <c r="U55" s="16"/>
      <c r="V55" s="16"/>
      <c r="Y55" s="16"/>
      <c r="Z55" s="16"/>
      <c r="AC55" s="16"/>
      <c r="AD55" s="16"/>
      <c r="AG55" s="16"/>
      <c r="AH55" s="16"/>
      <c r="AK55" s="16"/>
      <c r="AL55" s="16"/>
      <c r="AO55" s="16"/>
      <c r="AP55" s="16"/>
      <c r="AS55" s="16"/>
      <c r="AT55" s="16"/>
      <c r="AU55" s="16"/>
      <c r="AV55" s="16"/>
      <c r="AW55" s="16"/>
    </row>
    <row r="56" spans="1:49" ht="14.25" customHeight="1" x14ac:dyDescent="0.4">
      <c r="B56" s="13" t="s">
        <v>223</v>
      </c>
      <c r="C56" s="27" t="s">
        <v>109</v>
      </c>
      <c r="D56" s="28">
        <v>545</v>
      </c>
      <c r="E56" s="16" t="s">
        <v>110</v>
      </c>
      <c r="F56" s="25" t="str">
        <f t="shared" si="0"/>
        <v>Olive GIft Co (Booth 545)</v>
      </c>
      <c r="I56" s="22"/>
      <c r="J56" s="16"/>
      <c r="M56" s="16"/>
      <c r="N56" s="16"/>
      <c r="R56" s="16"/>
      <c r="U56" s="16"/>
      <c r="V56" s="16"/>
      <c r="Y56" s="16"/>
      <c r="Z56" s="16"/>
      <c r="AC56" s="16"/>
      <c r="AD56" s="16"/>
      <c r="AG56" s="16"/>
      <c r="AH56" s="16"/>
      <c r="AK56" s="16"/>
      <c r="AL56" s="16"/>
      <c r="AO56" s="16"/>
      <c r="AP56" s="16"/>
      <c r="AS56" s="16"/>
      <c r="AT56" s="16"/>
      <c r="AU56" s="16"/>
      <c r="AV56" s="16"/>
      <c r="AW56" s="16"/>
    </row>
    <row r="57" spans="1:49" ht="14.25" customHeight="1" x14ac:dyDescent="0.4">
      <c r="B57" s="13" t="s">
        <v>224</v>
      </c>
      <c r="C57" s="27" t="s">
        <v>109</v>
      </c>
      <c r="D57" s="28">
        <v>544</v>
      </c>
      <c r="E57" s="16" t="s">
        <v>110</v>
      </c>
      <c r="F57" s="25" t="str">
        <f t="shared" si="0"/>
        <v>Once Upon An RFP (Booth 544)</v>
      </c>
      <c r="I57" s="22"/>
      <c r="J57" s="16"/>
      <c r="M57" s="16"/>
      <c r="N57" s="16"/>
      <c r="R57" s="16"/>
      <c r="U57" s="16"/>
      <c r="V57" s="16"/>
      <c r="Y57" s="16"/>
      <c r="Z57" s="16"/>
      <c r="AC57" s="16"/>
      <c r="AD57" s="16"/>
      <c r="AG57" s="16"/>
      <c r="AH57" s="16"/>
      <c r="AK57" s="16"/>
      <c r="AL57" s="16"/>
      <c r="AO57" s="16"/>
      <c r="AP57" s="16"/>
      <c r="AS57" s="16"/>
      <c r="AT57" s="16"/>
      <c r="AU57" s="16"/>
      <c r="AV57" s="16"/>
      <c r="AW57" s="16"/>
    </row>
    <row r="58" spans="1:49" ht="14.25" customHeight="1" x14ac:dyDescent="0.4">
      <c r="A58" s="47"/>
      <c r="B58" s="13" t="s">
        <v>225</v>
      </c>
      <c r="C58" s="27" t="s">
        <v>109</v>
      </c>
      <c r="D58" s="28">
        <v>343</v>
      </c>
      <c r="E58" s="16" t="s">
        <v>110</v>
      </c>
      <c r="F58" s="25" t="str">
        <f t="shared" si="0"/>
        <v>Packed with Purpose (Booth 343)</v>
      </c>
      <c r="I58" s="22"/>
      <c r="J58" s="16"/>
      <c r="M58" s="16"/>
      <c r="N58" s="16"/>
      <c r="R58" s="16"/>
      <c r="U58" s="16"/>
      <c r="V58" s="16"/>
      <c r="Y58" s="16"/>
      <c r="Z58" s="16"/>
      <c r="AC58" s="16"/>
      <c r="AD58" s="16"/>
      <c r="AG58" s="16"/>
      <c r="AH58" s="16"/>
      <c r="AK58" s="16"/>
      <c r="AL58" s="16"/>
      <c r="AO58" s="16"/>
      <c r="AP58" s="16"/>
      <c r="AS58" s="16"/>
      <c r="AT58" s="16"/>
      <c r="AU58" s="16"/>
      <c r="AV58" s="16"/>
      <c r="AW58" s="16"/>
    </row>
    <row r="59" spans="1:49" ht="14.25" customHeight="1" x14ac:dyDescent="0.4">
      <c r="A59" s="47"/>
      <c r="B59" s="13" t="s">
        <v>226</v>
      </c>
      <c r="C59" s="27" t="s">
        <v>109</v>
      </c>
      <c r="D59" s="28">
        <v>140</v>
      </c>
      <c r="E59" s="16" t="s">
        <v>110</v>
      </c>
      <c r="F59" s="25" t="str">
        <f t="shared" si="0"/>
        <v>Phoenix Lifestyle Marketing Group (Booth 140)</v>
      </c>
      <c r="H59" s="47"/>
      <c r="I59" s="22"/>
      <c r="J59" s="16"/>
      <c r="M59" s="16"/>
      <c r="N59" s="16"/>
      <c r="R59" s="16"/>
      <c r="U59" s="16"/>
      <c r="V59" s="16"/>
      <c r="Y59" s="16"/>
      <c r="Z59" s="16"/>
      <c r="AC59" s="16"/>
      <c r="AD59" s="16"/>
      <c r="AG59" s="16"/>
      <c r="AH59" s="16"/>
      <c r="AK59" s="16"/>
      <c r="AL59" s="16"/>
      <c r="AO59" s="16"/>
      <c r="AP59" s="16"/>
      <c r="AS59" s="16"/>
      <c r="AT59" s="16"/>
      <c r="AU59" s="16"/>
      <c r="AV59" s="16"/>
      <c r="AW59" s="16"/>
    </row>
    <row r="60" spans="1:49" ht="14.25" customHeight="1" x14ac:dyDescent="0.4">
      <c r="A60" s="48"/>
      <c r="B60" s="13" t="s">
        <v>227</v>
      </c>
      <c r="C60" s="27" t="s">
        <v>109</v>
      </c>
      <c r="D60" s="28">
        <v>518</v>
      </c>
      <c r="E60" s="16" t="s">
        <v>110</v>
      </c>
      <c r="F60" s="25" t="str">
        <f t="shared" si="0"/>
        <v>Pink Stork, Inc. (Booth 518)</v>
      </c>
      <c r="H60" s="47"/>
      <c r="I60" s="22"/>
      <c r="J60" s="16"/>
      <c r="M60" s="16"/>
      <c r="N60" s="16"/>
      <c r="R60" s="16"/>
      <c r="U60" s="16"/>
      <c r="V60" s="16"/>
      <c r="Y60" s="16"/>
      <c r="Z60" s="16"/>
      <c r="AC60" s="16"/>
      <c r="AD60" s="16"/>
      <c r="AG60" s="16"/>
      <c r="AH60" s="16"/>
      <c r="AK60" s="16"/>
      <c r="AL60" s="16"/>
      <c r="AO60" s="16"/>
      <c r="AP60" s="16"/>
      <c r="AS60" s="16"/>
      <c r="AT60" s="16"/>
      <c r="AU60" s="16"/>
      <c r="AV60" s="16"/>
      <c r="AW60" s="16"/>
    </row>
    <row r="61" spans="1:49" ht="14.25" customHeight="1" x14ac:dyDescent="0.4">
      <c r="A61" s="48"/>
      <c r="B61" s="13" t="s">
        <v>228</v>
      </c>
      <c r="C61" s="27" t="s">
        <v>109</v>
      </c>
      <c r="D61" s="28">
        <v>134</v>
      </c>
      <c r="E61" s="16" t="s">
        <v>110</v>
      </c>
      <c r="F61" s="25" t="str">
        <f t="shared" si="0"/>
        <v>Pinnacle Global Network (Booth 134)</v>
      </c>
      <c r="H61" s="48"/>
      <c r="I61" s="22"/>
      <c r="J61" s="16"/>
      <c r="M61" s="16"/>
      <c r="N61" s="16"/>
      <c r="R61" s="16"/>
      <c r="U61" s="16"/>
      <c r="V61" s="16"/>
      <c r="Y61" s="16"/>
      <c r="Z61" s="16"/>
      <c r="AC61" s="16"/>
      <c r="AD61" s="16"/>
      <c r="AG61" s="16"/>
      <c r="AH61" s="16"/>
      <c r="AK61" s="16"/>
      <c r="AL61" s="16"/>
      <c r="AO61" s="16"/>
      <c r="AP61" s="16"/>
      <c r="AS61" s="16"/>
      <c r="AT61" s="26"/>
      <c r="AU61" s="26"/>
      <c r="AV61" s="26"/>
      <c r="AW61" s="26"/>
    </row>
    <row r="62" spans="1:49" ht="14.25" customHeight="1" x14ac:dyDescent="0.4">
      <c r="A62" s="47"/>
      <c r="B62" s="13" t="s">
        <v>229</v>
      </c>
      <c r="C62" s="27" t="s">
        <v>109</v>
      </c>
      <c r="D62" s="28">
        <v>345</v>
      </c>
      <c r="E62" s="16" t="s">
        <v>110</v>
      </c>
      <c r="F62" s="25" t="str">
        <f t="shared" si="0"/>
        <v>Pitney Bowes (Booth 345)</v>
      </c>
      <c r="H62" s="47"/>
      <c r="I62" s="22"/>
      <c r="J62" s="16"/>
      <c r="M62" s="16"/>
      <c r="N62" s="16"/>
      <c r="R62" s="16"/>
      <c r="U62" s="16"/>
      <c r="V62" s="16"/>
      <c r="Y62" s="16"/>
      <c r="Z62" s="16"/>
      <c r="AC62" s="16"/>
      <c r="AD62" s="16"/>
      <c r="AG62" s="16"/>
      <c r="AH62" s="16"/>
      <c r="AK62" s="16"/>
      <c r="AL62" s="16"/>
      <c r="AO62" s="16"/>
      <c r="AP62" s="16"/>
      <c r="AS62" s="16"/>
      <c r="AT62" s="16"/>
      <c r="AU62" s="16"/>
      <c r="AV62" s="16"/>
      <c r="AW62" s="16"/>
    </row>
    <row r="63" spans="1:49" ht="14.25" customHeight="1" x14ac:dyDescent="0.4">
      <c r="A63" s="47"/>
      <c r="B63" s="13" t="s">
        <v>230</v>
      </c>
      <c r="C63" s="27" t="s">
        <v>109</v>
      </c>
      <c r="D63" s="28">
        <v>344</v>
      </c>
      <c r="E63" s="16" t="s">
        <v>110</v>
      </c>
      <c r="F63" s="25" t="str">
        <f t="shared" si="0"/>
        <v>Playbook Makers (Booth 344)</v>
      </c>
      <c r="H63" s="47"/>
      <c r="I63" s="22"/>
      <c r="J63" s="16"/>
      <c r="M63" s="16"/>
      <c r="N63" s="16"/>
      <c r="R63" s="16"/>
      <c r="U63" s="16"/>
      <c r="V63" s="16"/>
      <c r="Y63" s="16"/>
      <c r="Z63" s="16"/>
      <c r="AC63" s="16"/>
      <c r="AD63" s="16"/>
      <c r="AG63" s="16"/>
      <c r="AH63" s="16"/>
      <c r="AK63" s="16"/>
      <c r="AL63" s="16"/>
      <c r="AO63" s="16"/>
      <c r="AP63" s="16"/>
      <c r="AS63" s="16"/>
      <c r="AT63" s="16"/>
      <c r="AU63" s="16"/>
      <c r="AV63" s="16"/>
      <c r="AW63" s="16"/>
    </row>
    <row r="64" spans="1:49" ht="14.25" customHeight="1" x14ac:dyDescent="0.4">
      <c r="B64" s="13" t="s">
        <v>231</v>
      </c>
      <c r="C64" s="27" t="s">
        <v>109</v>
      </c>
      <c r="D64" s="28">
        <v>116</v>
      </c>
      <c r="E64" s="16" t="s">
        <v>110</v>
      </c>
      <c r="F64" s="25" t="str">
        <f t="shared" si="0"/>
        <v>Procter &amp; Gamble (Booth 116)</v>
      </c>
      <c r="H64" s="47"/>
      <c r="I64" s="22"/>
      <c r="J64" s="16"/>
      <c r="M64" s="16"/>
      <c r="N64" s="16"/>
      <c r="R64" s="16"/>
      <c r="U64" s="16"/>
      <c r="V64" s="16"/>
      <c r="Y64" s="16"/>
      <c r="Z64" s="16"/>
      <c r="AC64" s="16"/>
      <c r="AD64" s="16"/>
      <c r="AG64" s="16"/>
      <c r="AH64" s="16"/>
      <c r="AK64" s="16"/>
      <c r="AL64" s="16"/>
      <c r="AO64" s="16"/>
      <c r="AP64" s="16"/>
      <c r="AS64" s="16"/>
      <c r="AT64" s="16"/>
      <c r="AU64" s="16"/>
      <c r="AV64" s="16"/>
      <c r="AW64" s="16"/>
    </row>
    <row r="65" spans="2:49" ht="14.25" customHeight="1" x14ac:dyDescent="0.4">
      <c r="B65" s="13" t="s">
        <v>232</v>
      </c>
      <c r="C65" s="27" t="s">
        <v>109</v>
      </c>
      <c r="D65" s="28">
        <v>543</v>
      </c>
      <c r="E65" s="16" t="s">
        <v>110</v>
      </c>
      <c r="F65" s="25" t="str">
        <f t="shared" si="0"/>
        <v>PwC (Booth 543)</v>
      </c>
      <c r="H65" s="47"/>
      <c r="I65" s="22"/>
      <c r="J65" s="16"/>
      <c r="M65" s="16"/>
      <c r="N65" s="16"/>
      <c r="R65" s="16"/>
      <c r="U65" s="16"/>
      <c r="V65" s="16"/>
      <c r="Y65" s="16"/>
      <c r="Z65" s="16"/>
      <c r="AC65" s="16"/>
      <c r="AD65" s="16"/>
      <c r="AG65" s="16"/>
      <c r="AH65" s="16"/>
      <c r="AK65" s="16"/>
      <c r="AL65" s="16"/>
      <c r="AO65" s="16"/>
      <c r="AP65" s="16"/>
      <c r="AS65" s="16"/>
      <c r="AT65" s="16"/>
      <c r="AU65" s="16"/>
      <c r="AV65" s="16"/>
      <c r="AW65" s="16"/>
    </row>
    <row r="66" spans="2:49" ht="14.25" customHeight="1" x14ac:dyDescent="0.4">
      <c r="B66" s="13" t="s">
        <v>233</v>
      </c>
      <c r="C66" s="27" t="s">
        <v>109</v>
      </c>
      <c r="D66" s="28">
        <v>313</v>
      </c>
      <c r="E66" s="16" t="s">
        <v>110</v>
      </c>
      <c r="F66" s="25" t="str">
        <f t="shared" si="0"/>
        <v>Retail Smarter (Booth 313)</v>
      </c>
      <c r="I66" s="22"/>
      <c r="J66" s="16"/>
      <c r="M66" s="16"/>
      <c r="N66" s="16"/>
      <c r="R66" s="16"/>
      <c r="U66" s="16"/>
      <c r="V66" s="16"/>
      <c r="Y66" s="16"/>
      <c r="Z66" s="16"/>
      <c r="AC66" s="16"/>
      <c r="AD66" s="16"/>
      <c r="AG66" s="16"/>
      <c r="AH66" s="16"/>
      <c r="AK66" s="16"/>
      <c r="AL66" s="16"/>
      <c r="AO66" s="16"/>
      <c r="AP66" s="16"/>
      <c r="AS66" s="16"/>
      <c r="AT66" s="16"/>
      <c r="AU66" s="16"/>
      <c r="AV66" s="16"/>
      <c r="AW66" s="16"/>
    </row>
    <row r="67" spans="2:49" ht="14.25" customHeight="1" x14ac:dyDescent="0.4">
      <c r="B67" s="13" t="s">
        <v>234</v>
      </c>
      <c r="C67" s="27" t="s">
        <v>109</v>
      </c>
      <c r="D67" s="28">
        <v>547</v>
      </c>
      <c r="E67" s="16" t="s">
        <v>110</v>
      </c>
      <c r="F67" s="25" t="str">
        <f t="shared" si="0"/>
        <v>Robert Half (Booth 547)</v>
      </c>
      <c r="I67" s="22"/>
      <c r="J67" s="16"/>
      <c r="M67" s="16"/>
      <c r="N67" s="16"/>
      <c r="R67" s="16"/>
      <c r="U67" s="16"/>
      <c r="V67" s="16"/>
      <c r="Y67" s="16"/>
      <c r="Z67" s="16"/>
      <c r="AC67" s="16"/>
      <c r="AD67" s="16"/>
      <c r="AG67" s="16"/>
      <c r="AH67" s="16"/>
      <c r="AK67" s="16"/>
      <c r="AL67" s="16"/>
      <c r="AO67" s="16"/>
      <c r="AP67" s="16"/>
      <c r="AS67" s="16"/>
      <c r="AT67" s="16"/>
      <c r="AU67" s="16"/>
      <c r="AV67" s="16"/>
      <c r="AW67" s="16"/>
    </row>
    <row r="68" spans="2:49" ht="14.25" customHeight="1" x14ac:dyDescent="0.4">
      <c r="B68" s="13" t="s">
        <v>235</v>
      </c>
      <c r="C68" s="27" t="s">
        <v>109</v>
      </c>
      <c r="D68" s="28">
        <v>112</v>
      </c>
      <c r="E68" s="16" t="s">
        <v>110</v>
      </c>
      <c r="F68" s="25" t="str">
        <f t="shared" si="0"/>
        <v>RPI Graphic Data Solutions (Booth 112)</v>
      </c>
      <c r="I68" s="22"/>
      <c r="J68" s="16"/>
      <c r="M68" s="16"/>
      <c r="N68" s="16"/>
      <c r="R68" s="16"/>
      <c r="U68" s="16"/>
      <c r="V68" s="16"/>
      <c r="Y68" s="16"/>
      <c r="Z68" s="16"/>
      <c r="AC68" s="16"/>
      <c r="AD68" s="16"/>
      <c r="AG68" s="16"/>
      <c r="AH68" s="16"/>
      <c r="AK68" s="16"/>
      <c r="AL68" s="16"/>
      <c r="AO68" s="16"/>
      <c r="AP68" s="16"/>
      <c r="AS68" s="16"/>
      <c r="AT68" s="16"/>
      <c r="AU68" s="16"/>
      <c r="AV68" s="16"/>
      <c r="AW68" s="16"/>
    </row>
    <row r="69" spans="2:49" ht="14.25" customHeight="1" x14ac:dyDescent="0.4">
      <c r="B69" s="13" t="s">
        <v>236</v>
      </c>
      <c r="C69" s="27" t="s">
        <v>109</v>
      </c>
      <c r="D69" s="28">
        <v>341</v>
      </c>
      <c r="E69" s="16" t="s">
        <v>110</v>
      </c>
      <c r="F69" s="25" t="str">
        <f t="shared" si="0"/>
        <v>Ruby + Citrine (Booth 341)</v>
      </c>
      <c r="I69" s="22"/>
      <c r="J69" s="16"/>
      <c r="M69" s="16"/>
      <c r="N69" s="16"/>
      <c r="R69" s="16"/>
      <c r="U69" s="16"/>
      <c r="V69" s="16"/>
      <c r="Y69" s="16"/>
      <c r="Z69" s="16"/>
      <c r="AC69" s="16"/>
      <c r="AD69" s="16"/>
      <c r="AG69" s="16"/>
      <c r="AH69" s="16"/>
      <c r="AK69" s="16"/>
      <c r="AL69" s="16"/>
      <c r="AO69" s="16"/>
      <c r="AP69" s="16"/>
      <c r="AS69" s="16"/>
      <c r="AT69" s="16"/>
      <c r="AU69" s="16"/>
      <c r="AV69" s="16"/>
      <c r="AW69" s="16"/>
    </row>
    <row r="70" spans="2:49" ht="14.25" customHeight="1" x14ac:dyDescent="0.4">
      <c r="B70" s="13" t="s">
        <v>237</v>
      </c>
      <c r="C70" s="27" t="s">
        <v>109</v>
      </c>
      <c r="D70" s="28">
        <v>317</v>
      </c>
      <c r="E70" s="16" t="s">
        <v>110</v>
      </c>
      <c r="F70" s="25" t="str">
        <f t="shared" si="0"/>
        <v>Sauce Goddess Gourmet LLC (Booth 317)</v>
      </c>
      <c r="I70" s="22"/>
      <c r="J70" s="16"/>
      <c r="M70" s="16"/>
      <c r="N70" s="16"/>
      <c r="R70" s="16"/>
      <c r="U70" s="16"/>
      <c r="V70" s="16"/>
      <c r="Y70" s="16"/>
      <c r="Z70" s="16"/>
      <c r="AC70" s="16"/>
      <c r="AD70" s="16"/>
      <c r="AG70" s="16"/>
      <c r="AH70" s="16"/>
      <c r="AK70" s="16"/>
      <c r="AL70" s="16"/>
      <c r="AO70" s="16"/>
      <c r="AP70" s="16"/>
      <c r="AS70" s="16"/>
      <c r="AT70" s="16"/>
      <c r="AU70" s="16"/>
      <c r="AV70" s="16"/>
      <c r="AW70" s="16"/>
    </row>
    <row r="71" spans="2:49" ht="14.25" customHeight="1" x14ac:dyDescent="0.4">
      <c r="B71" s="13" t="s">
        <v>238</v>
      </c>
      <c r="C71" s="27" t="s">
        <v>109</v>
      </c>
      <c r="D71" s="28">
        <v>643</v>
      </c>
      <c r="E71" s="16" t="s">
        <v>110</v>
      </c>
      <c r="F71" s="25" t="str">
        <f t="shared" si="0"/>
        <v>SizzleForce Marketing (Booth 643)</v>
      </c>
      <c r="I71" s="22"/>
      <c r="J71" s="16"/>
      <c r="M71" s="16"/>
      <c r="N71" s="16"/>
      <c r="R71" s="16"/>
      <c r="U71" s="16"/>
      <c r="V71" s="16"/>
      <c r="Y71" s="16"/>
      <c r="Z71" s="16"/>
      <c r="AC71" s="16"/>
      <c r="AD71" s="16"/>
      <c r="AG71" s="16"/>
      <c r="AH71" s="16"/>
      <c r="AK71" s="16"/>
      <c r="AL71" s="16"/>
      <c r="AO71" s="16"/>
      <c r="AP71" s="16"/>
      <c r="AS71" s="16"/>
      <c r="AT71" s="16"/>
      <c r="AU71" s="16"/>
      <c r="AV71" s="16"/>
      <c r="AW71" s="16"/>
    </row>
    <row r="72" spans="2:49" ht="14.25" customHeight="1" x14ac:dyDescent="0.4">
      <c r="B72" s="13" t="s">
        <v>239</v>
      </c>
      <c r="C72" s="27" t="s">
        <v>109</v>
      </c>
      <c r="D72" s="28">
        <v>253</v>
      </c>
      <c r="E72" s="16" t="s">
        <v>110</v>
      </c>
      <c r="F72" s="25" t="str">
        <f t="shared" si="0"/>
        <v>Softpath Systems (Booth 253)</v>
      </c>
      <c r="I72" s="22"/>
      <c r="J72" s="16"/>
      <c r="M72" s="16"/>
      <c r="N72" s="16"/>
      <c r="R72" s="16"/>
      <c r="U72" s="16"/>
      <c r="V72" s="16"/>
      <c r="Y72" s="16"/>
      <c r="Z72" s="16"/>
      <c r="AC72" s="16"/>
      <c r="AD72" s="16"/>
      <c r="AG72" s="16"/>
      <c r="AH72" s="16"/>
      <c r="AK72" s="16"/>
      <c r="AL72" s="16"/>
      <c r="AO72" s="16"/>
      <c r="AP72" s="16"/>
      <c r="AS72" s="16"/>
      <c r="AT72" s="16"/>
      <c r="AU72" s="16"/>
      <c r="AV72" s="16"/>
      <c r="AW72" s="16"/>
    </row>
    <row r="73" spans="2:49" ht="14.25" customHeight="1" x14ac:dyDescent="0.4">
      <c r="B73" s="13" t="s">
        <v>240</v>
      </c>
      <c r="C73" s="27" t="s">
        <v>109</v>
      </c>
      <c r="D73" s="28">
        <v>335</v>
      </c>
      <c r="E73" s="16" t="s">
        <v>110</v>
      </c>
      <c r="F73" s="25" t="str">
        <f t="shared" si="0"/>
        <v>Staples, Inc. (Booth 335)</v>
      </c>
      <c r="I73" s="22"/>
      <c r="J73" s="16"/>
      <c r="M73" s="16"/>
      <c r="N73" s="16"/>
      <c r="R73" s="16"/>
      <c r="U73" s="16"/>
      <c r="V73" s="16"/>
      <c r="Y73" s="16"/>
      <c r="Z73" s="16"/>
      <c r="AC73" s="16"/>
      <c r="AD73" s="16"/>
      <c r="AG73" s="16"/>
      <c r="AH73" s="16"/>
      <c r="AK73" s="16"/>
      <c r="AL73" s="16"/>
      <c r="AO73" s="16"/>
      <c r="AP73" s="16"/>
      <c r="AS73" s="16"/>
      <c r="AT73" s="16"/>
      <c r="AU73" s="16"/>
      <c r="AV73" s="16"/>
      <c r="AW73" s="16"/>
    </row>
    <row r="74" spans="2:49" ht="14.25" customHeight="1" x14ac:dyDescent="0.4">
      <c r="B74" s="13" t="s">
        <v>241</v>
      </c>
      <c r="C74" s="27" t="s">
        <v>109</v>
      </c>
      <c r="D74" s="28">
        <v>512</v>
      </c>
      <c r="E74" s="16" t="s">
        <v>110</v>
      </c>
      <c r="F74" s="25" t="str">
        <f t="shared" si="0"/>
        <v>STEMHUNTER (Booth 512)</v>
      </c>
      <c r="I74" s="22"/>
      <c r="J74" s="16"/>
      <c r="M74" s="16"/>
      <c r="N74" s="16"/>
      <c r="R74" s="16"/>
      <c r="U74" s="16"/>
      <c r="V74" s="16"/>
      <c r="Y74" s="16"/>
      <c r="Z74" s="16"/>
      <c r="AC74" s="16"/>
      <c r="AD74" s="16"/>
      <c r="AG74" s="16"/>
      <c r="AH74" s="16"/>
      <c r="AK74" s="16"/>
      <c r="AL74" s="16"/>
      <c r="AO74" s="16"/>
      <c r="AP74" s="16"/>
      <c r="AS74" s="16"/>
      <c r="AT74" s="16"/>
      <c r="AU74" s="16"/>
      <c r="AV74" s="16"/>
      <c r="AW74" s="16"/>
    </row>
    <row r="75" spans="2:49" ht="14.25" customHeight="1" x14ac:dyDescent="0.4">
      <c r="B75" s="13" t="s">
        <v>242</v>
      </c>
      <c r="C75" s="27" t="s">
        <v>109</v>
      </c>
      <c r="D75" s="28">
        <v>245</v>
      </c>
      <c r="E75" s="16" t="s">
        <v>110</v>
      </c>
      <c r="F75" s="25" t="str">
        <f t="shared" si="0"/>
        <v>Strategic Staffing Solutions (Booth 245)</v>
      </c>
      <c r="I75" s="22"/>
      <c r="J75" s="16"/>
      <c r="M75" s="16"/>
      <c r="N75" s="16"/>
      <c r="R75" s="16"/>
      <c r="U75" s="16"/>
      <c r="V75" s="16"/>
      <c r="Y75" s="16"/>
      <c r="Z75" s="16"/>
      <c r="AC75" s="16"/>
      <c r="AD75" s="16"/>
      <c r="AG75" s="16"/>
      <c r="AH75" s="16"/>
      <c r="AK75" s="16"/>
      <c r="AL75" s="16"/>
      <c r="AO75" s="16"/>
      <c r="AP75" s="16"/>
      <c r="AS75" s="16"/>
      <c r="AT75" s="16"/>
      <c r="AU75" s="16"/>
      <c r="AV75" s="16"/>
      <c r="AW75" s="16"/>
    </row>
    <row r="76" spans="2:49" ht="14.25" customHeight="1" x14ac:dyDescent="0.4">
      <c r="B76" s="13" t="s">
        <v>243</v>
      </c>
      <c r="C76" s="27" t="s">
        <v>109</v>
      </c>
      <c r="D76" s="28">
        <v>342</v>
      </c>
      <c r="E76" s="16" t="s">
        <v>110</v>
      </c>
      <c r="F76" s="25" t="str">
        <f t="shared" si="0"/>
        <v>Summit Strategy (Booth 342)</v>
      </c>
      <c r="I76" s="22"/>
      <c r="J76" s="16"/>
      <c r="M76" s="16"/>
      <c r="N76" s="16"/>
      <c r="R76" s="16"/>
      <c r="U76" s="16"/>
      <c r="V76" s="16"/>
      <c r="Y76" s="16"/>
      <c r="Z76" s="16"/>
      <c r="AC76" s="16"/>
      <c r="AD76" s="16"/>
      <c r="AG76" s="16"/>
      <c r="AH76" s="16"/>
      <c r="AK76" s="16"/>
      <c r="AL76" s="16"/>
      <c r="AO76" s="16"/>
      <c r="AP76" s="16"/>
      <c r="AS76" s="16"/>
      <c r="AT76" s="16"/>
      <c r="AU76" s="16"/>
      <c r="AV76" s="16"/>
      <c r="AW76" s="16"/>
    </row>
    <row r="77" spans="2:49" ht="14.25" customHeight="1" x14ac:dyDescent="0.4">
      <c r="B77" s="13" t="s">
        <v>244</v>
      </c>
      <c r="C77" s="27" t="s">
        <v>109</v>
      </c>
      <c r="D77" s="28">
        <v>635</v>
      </c>
      <c r="E77" s="16" t="s">
        <v>110</v>
      </c>
      <c r="F77" s="25" t="str">
        <f t="shared" si="0"/>
        <v>supplier.io (Booth 635)</v>
      </c>
      <c r="I77" s="22"/>
      <c r="J77" s="16"/>
      <c r="M77" s="16"/>
      <c r="N77" s="16"/>
      <c r="R77" s="16"/>
      <c r="U77" s="16"/>
      <c r="V77" s="16"/>
      <c r="Y77" s="16"/>
      <c r="Z77" s="16"/>
      <c r="AC77" s="16"/>
      <c r="AD77" s="16"/>
      <c r="AG77" s="16"/>
      <c r="AH77" s="16"/>
      <c r="AK77" s="16"/>
      <c r="AL77" s="16"/>
      <c r="AO77" s="16"/>
      <c r="AP77" s="16"/>
      <c r="AS77" s="16"/>
      <c r="AT77" s="16"/>
      <c r="AU77" s="16"/>
      <c r="AV77" s="16"/>
      <c r="AW77" s="16"/>
    </row>
    <row r="78" spans="2:49" ht="14.25" customHeight="1" x14ac:dyDescent="0.4">
      <c r="B78" s="13" t="s">
        <v>245</v>
      </c>
      <c r="C78" s="27" t="s">
        <v>109</v>
      </c>
      <c r="D78" s="28">
        <v>617</v>
      </c>
      <c r="E78" s="16" t="s">
        <v>110</v>
      </c>
      <c r="F78" s="25" t="str">
        <f t="shared" si="0"/>
        <v>Sweetology (Booth 617)</v>
      </c>
      <c r="I78" s="22"/>
      <c r="J78" s="16"/>
      <c r="M78" s="16"/>
      <c r="N78" s="16"/>
      <c r="R78" s="16"/>
      <c r="U78" s="16"/>
      <c r="V78" s="16"/>
      <c r="Y78" s="16"/>
      <c r="Z78" s="16"/>
      <c r="AC78" s="16"/>
      <c r="AD78" s="16"/>
      <c r="AG78" s="16"/>
      <c r="AH78" s="16"/>
      <c r="AK78" s="16"/>
      <c r="AL78" s="16"/>
      <c r="AO78" s="16"/>
      <c r="AP78" s="16"/>
      <c r="AS78" s="16"/>
      <c r="AT78" s="16"/>
      <c r="AU78" s="16"/>
      <c r="AV78" s="16"/>
      <c r="AW78" s="16"/>
    </row>
    <row r="79" spans="2:49" ht="14.25" customHeight="1" x14ac:dyDescent="0.4">
      <c r="B79" s="13" t="s">
        <v>246</v>
      </c>
      <c r="C79" s="27" t="s">
        <v>109</v>
      </c>
      <c r="D79" s="28">
        <v>306</v>
      </c>
      <c r="E79" s="16" t="s">
        <v>110</v>
      </c>
      <c r="F79" s="25" t="str">
        <f t="shared" si="0"/>
        <v>Switchplace LLC (Booth 306)</v>
      </c>
      <c r="I79" s="22"/>
      <c r="J79" s="16"/>
      <c r="M79" s="16"/>
      <c r="N79" s="16"/>
      <c r="R79" s="16"/>
      <c r="U79" s="16"/>
      <c r="V79" s="16"/>
      <c r="Y79" s="16"/>
      <c r="Z79" s="16"/>
      <c r="AC79" s="16"/>
      <c r="AD79" s="16"/>
      <c r="AG79" s="16"/>
      <c r="AH79" s="16"/>
      <c r="AK79" s="16"/>
      <c r="AL79" s="16"/>
      <c r="AO79" s="16"/>
      <c r="AP79" s="16"/>
      <c r="AS79" s="16"/>
      <c r="AT79" s="16"/>
      <c r="AU79" s="16"/>
      <c r="AV79" s="16"/>
      <c r="AW79" s="16"/>
    </row>
    <row r="80" spans="2:49" ht="14.25" customHeight="1" x14ac:dyDescent="0.4">
      <c r="B80" s="13" t="s">
        <v>247</v>
      </c>
      <c r="C80" s="27" t="s">
        <v>109</v>
      </c>
      <c r="D80" s="28">
        <v>538</v>
      </c>
      <c r="E80" s="16" t="s">
        <v>110</v>
      </c>
      <c r="F80" s="25" t="str">
        <f t="shared" si="0"/>
        <v>TalentBridge Network (Booth 538)</v>
      </c>
      <c r="I80" s="22"/>
      <c r="J80" s="16"/>
      <c r="M80" s="16"/>
      <c r="N80" s="16"/>
      <c r="R80" s="16"/>
      <c r="U80" s="16"/>
      <c r="V80" s="16"/>
      <c r="Y80" s="16"/>
      <c r="Z80" s="16"/>
      <c r="AC80" s="16"/>
      <c r="AD80" s="16"/>
      <c r="AG80" s="16"/>
      <c r="AH80" s="16"/>
      <c r="AK80" s="16"/>
      <c r="AL80" s="16"/>
      <c r="AO80" s="16"/>
      <c r="AP80" s="16"/>
      <c r="AS80" s="16"/>
      <c r="AT80" s="16"/>
      <c r="AU80" s="16"/>
      <c r="AV80" s="16"/>
      <c r="AW80" s="16"/>
    </row>
    <row r="81" spans="2:49" ht="14.25" customHeight="1" x14ac:dyDescent="0.4">
      <c r="B81" s="13" t="s">
        <v>248</v>
      </c>
      <c r="C81" s="27" t="s">
        <v>109</v>
      </c>
      <c r="D81" s="28">
        <v>417</v>
      </c>
      <c r="E81" s="16" t="s">
        <v>110</v>
      </c>
      <c r="F81" s="25" t="str">
        <f t="shared" si="0"/>
        <v>Taliah Waajid Brand (Booth 417)</v>
      </c>
      <c r="I81" s="22"/>
      <c r="J81" s="16"/>
      <c r="M81" s="16"/>
      <c r="N81" s="16"/>
      <c r="R81" s="16"/>
      <c r="U81" s="16"/>
      <c r="V81" s="16"/>
      <c r="Y81" s="16"/>
      <c r="Z81" s="16"/>
      <c r="AC81" s="16"/>
      <c r="AD81" s="16"/>
      <c r="AG81" s="16"/>
      <c r="AH81" s="16"/>
      <c r="AK81" s="16"/>
      <c r="AL81" s="16"/>
      <c r="AO81" s="16"/>
      <c r="AP81" s="16"/>
      <c r="AS81" s="16"/>
      <c r="AT81" s="16"/>
      <c r="AU81" s="16"/>
      <c r="AV81" s="16"/>
      <c r="AW81" s="16"/>
    </row>
    <row r="82" spans="2:49" ht="14.25" customHeight="1" x14ac:dyDescent="0.4">
      <c r="B82" s="13" t="s">
        <v>249</v>
      </c>
      <c r="C82" s="27" t="s">
        <v>109</v>
      </c>
      <c r="D82" s="28">
        <v>229</v>
      </c>
      <c r="E82" s="16" t="s">
        <v>110</v>
      </c>
      <c r="F82" s="25" t="str">
        <f t="shared" si="0"/>
        <v>Target Corporation (Booth 229)</v>
      </c>
      <c r="I82" s="22"/>
      <c r="J82" s="16"/>
      <c r="M82" s="16"/>
      <c r="N82" s="16"/>
      <c r="R82" s="16"/>
      <c r="U82" s="16"/>
      <c r="V82" s="16"/>
      <c r="Y82" s="16"/>
      <c r="Z82" s="16"/>
      <c r="AC82" s="16"/>
      <c r="AD82" s="16"/>
      <c r="AG82" s="16"/>
      <c r="AH82" s="16"/>
      <c r="AK82" s="16"/>
      <c r="AL82" s="16"/>
      <c r="AO82" s="16"/>
      <c r="AP82" s="16"/>
      <c r="AS82" s="16"/>
      <c r="AT82" s="16"/>
      <c r="AU82" s="16"/>
      <c r="AV82" s="16"/>
      <c r="AW82" s="16"/>
    </row>
    <row r="83" spans="2:49" ht="14.25" customHeight="1" x14ac:dyDescent="0.4">
      <c r="B83" s="13" t="s">
        <v>250</v>
      </c>
      <c r="C83" s="27" t="s">
        <v>109</v>
      </c>
      <c r="D83" s="28">
        <v>438</v>
      </c>
      <c r="E83" s="16" t="s">
        <v>110</v>
      </c>
      <c r="F83" s="25" t="str">
        <f t="shared" si="0"/>
        <v>TeamSpan Global Solutions (Booth 438)</v>
      </c>
      <c r="I83" s="22"/>
      <c r="J83" s="16"/>
      <c r="M83" s="16"/>
      <c r="N83" s="16"/>
      <c r="R83" s="16"/>
      <c r="U83" s="16"/>
      <c r="V83" s="16"/>
      <c r="Y83" s="16"/>
      <c r="Z83" s="16"/>
      <c r="AC83" s="16"/>
      <c r="AD83" s="16"/>
      <c r="AG83" s="16"/>
      <c r="AH83" s="16"/>
      <c r="AK83" s="16"/>
      <c r="AL83" s="16"/>
      <c r="AO83" s="16"/>
      <c r="AP83" s="16"/>
      <c r="AS83" s="16"/>
      <c r="AT83" s="16"/>
      <c r="AU83" s="16"/>
      <c r="AV83" s="16"/>
      <c r="AW83" s="16"/>
    </row>
    <row r="84" spans="2:49" ht="14.25" customHeight="1" x14ac:dyDescent="0.4">
      <c r="B84" s="13" t="s">
        <v>251</v>
      </c>
      <c r="C84" s="27" t="s">
        <v>109</v>
      </c>
      <c r="D84" s="28">
        <v>812</v>
      </c>
      <c r="E84" s="16" t="s">
        <v>110</v>
      </c>
      <c r="F84" s="25" t="str">
        <f t="shared" si="0"/>
        <v>Tempagenix (Booth 812)</v>
      </c>
      <c r="I84" s="22"/>
      <c r="J84" s="16"/>
      <c r="M84" s="16"/>
      <c r="N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U84" s="16"/>
      <c r="AV84" s="16"/>
      <c r="AW84" s="16"/>
    </row>
    <row r="85" spans="2:49" ht="14.25" customHeight="1" x14ac:dyDescent="0.4">
      <c r="B85" s="13" t="s">
        <v>252</v>
      </c>
      <c r="C85" s="27" t="s">
        <v>109</v>
      </c>
      <c r="D85" s="28">
        <v>416</v>
      </c>
      <c r="E85" s="16" t="s">
        <v>110</v>
      </c>
      <c r="F85" s="25" t="str">
        <f t="shared" si="0"/>
        <v>THE 5 STAR BEAUTY COLLECTION (Booth 416)</v>
      </c>
      <c r="I85" s="22"/>
      <c r="J85" s="16"/>
      <c r="M85" s="16"/>
      <c r="N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U85" s="16"/>
      <c r="AV85" s="16"/>
      <c r="AW85" s="16"/>
    </row>
    <row r="86" spans="2:49" ht="14.25" customHeight="1" x14ac:dyDescent="0.4">
      <c r="B86" s="13" t="s">
        <v>253</v>
      </c>
      <c r="C86" s="27" t="s">
        <v>109</v>
      </c>
      <c r="D86" s="28">
        <v>519</v>
      </c>
      <c r="E86" s="16" t="s">
        <v>110</v>
      </c>
      <c r="F86" s="25" t="str">
        <f t="shared" si="0"/>
        <v>TheWMarketplace (Booth 519)</v>
      </c>
      <c r="I86" s="22"/>
      <c r="J86" s="16"/>
      <c r="M86" s="16"/>
      <c r="N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U86" s="16"/>
      <c r="AV86" s="16"/>
      <c r="AW86" s="16"/>
    </row>
    <row r="87" spans="2:49" s="47" customFormat="1" ht="14.25" customHeight="1" x14ac:dyDescent="0.4">
      <c r="B87" s="49" t="s">
        <v>254</v>
      </c>
      <c r="C87" s="50" t="s">
        <v>109</v>
      </c>
      <c r="D87" s="51">
        <v>644</v>
      </c>
      <c r="E87" s="52" t="s">
        <v>110</v>
      </c>
      <c r="F87" s="46" t="str">
        <f t="shared" si="0"/>
        <v>TransPak (Booth 644)</v>
      </c>
      <c r="I87" s="39"/>
      <c r="J87" s="52"/>
      <c r="M87" s="52"/>
      <c r="N87" s="52"/>
      <c r="R87" s="52"/>
      <c r="U87" s="52"/>
      <c r="V87" s="52"/>
      <c r="Y87" s="52"/>
      <c r="Z87" s="52"/>
      <c r="AC87" s="52"/>
      <c r="AD87" s="52"/>
      <c r="AG87" s="52"/>
      <c r="AH87" s="52"/>
      <c r="AK87" s="52"/>
      <c r="AL87" s="52"/>
      <c r="AO87" s="52"/>
      <c r="AP87" s="52"/>
      <c r="AS87" s="52"/>
      <c r="AT87" s="52"/>
      <c r="AU87" s="52"/>
      <c r="AV87" s="52"/>
      <c r="AW87" s="52"/>
    </row>
    <row r="88" spans="2:49" s="47" customFormat="1" ht="14.25" customHeight="1" x14ac:dyDescent="0.4">
      <c r="B88" s="49" t="s">
        <v>255</v>
      </c>
      <c r="C88" s="50" t="s">
        <v>109</v>
      </c>
      <c r="D88" s="51">
        <v>516</v>
      </c>
      <c r="E88" s="52" t="s">
        <v>110</v>
      </c>
      <c r="F88" s="46" t="str">
        <f t="shared" si="0"/>
        <v>United Rentals, Inc. (Booth 516)</v>
      </c>
      <c r="I88" s="39"/>
      <c r="J88" s="52"/>
      <c r="M88" s="52"/>
      <c r="N88" s="52"/>
      <c r="R88" s="52"/>
      <c r="U88" s="52"/>
      <c r="V88" s="52"/>
      <c r="Y88" s="52"/>
      <c r="Z88" s="52"/>
      <c r="AC88" s="52"/>
      <c r="AD88" s="52"/>
      <c r="AG88" s="52"/>
      <c r="AH88" s="52"/>
      <c r="AK88" s="52"/>
      <c r="AL88" s="52"/>
      <c r="AO88" s="52"/>
      <c r="AP88" s="52"/>
      <c r="AS88" s="52"/>
      <c r="AT88" s="52"/>
      <c r="AU88" s="52"/>
      <c r="AV88" s="52"/>
      <c r="AW88" s="52"/>
    </row>
    <row r="89" spans="2:49" s="47" customFormat="1" ht="14.25" customHeight="1" x14ac:dyDescent="0.4">
      <c r="B89" s="49" t="s">
        <v>256</v>
      </c>
      <c r="C89" s="50" t="s">
        <v>109</v>
      </c>
      <c r="D89" s="51">
        <v>717</v>
      </c>
      <c r="E89" s="52" t="s">
        <v>110</v>
      </c>
      <c r="F89" s="46" t="str">
        <f t="shared" si="0"/>
        <v>USPS (Booth 717)</v>
      </c>
      <c r="I89" s="39"/>
      <c r="J89" s="52"/>
      <c r="M89" s="52"/>
      <c r="N89" s="52"/>
      <c r="R89" s="52"/>
      <c r="U89" s="52"/>
      <c r="V89" s="52"/>
      <c r="Y89" s="52"/>
      <c r="Z89" s="52"/>
      <c r="AC89" s="52"/>
      <c r="AD89" s="52"/>
      <c r="AG89" s="52"/>
      <c r="AH89" s="52"/>
      <c r="AK89" s="52"/>
      <c r="AL89" s="52"/>
      <c r="AO89" s="52"/>
      <c r="AP89" s="52"/>
      <c r="AS89" s="52"/>
      <c r="AT89" s="52"/>
      <c r="AU89" s="52"/>
      <c r="AV89" s="52"/>
      <c r="AW89" s="52"/>
    </row>
    <row r="90" spans="2:49" s="47" customFormat="1" ht="14.25" customHeight="1" x14ac:dyDescent="0.4">
      <c r="B90" s="49" t="s">
        <v>257</v>
      </c>
      <c r="C90" s="50" t="s">
        <v>109</v>
      </c>
      <c r="D90" s="51">
        <v>213</v>
      </c>
      <c r="E90" s="52" t="s">
        <v>110</v>
      </c>
      <c r="F90" s="46" t="str">
        <f t="shared" si="0"/>
        <v>Walmart Inc.  (Booth 213)</v>
      </c>
      <c r="I90" s="39"/>
      <c r="J90" s="52"/>
      <c r="M90" s="52"/>
      <c r="N90" s="52"/>
      <c r="R90" s="52"/>
      <c r="U90" s="52"/>
      <c r="V90" s="52"/>
      <c r="Y90" s="52"/>
      <c r="Z90" s="52"/>
      <c r="AC90" s="52"/>
      <c r="AD90" s="52"/>
      <c r="AG90" s="52"/>
      <c r="AH90" s="52"/>
      <c r="AK90" s="52"/>
      <c r="AL90" s="52"/>
      <c r="AO90" s="52"/>
      <c r="AP90" s="52"/>
      <c r="AS90" s="52"/>
      <c r="AT90" s="52"/>
      <c r="AU90" s="52"/>
      <c r="AV90" s="52"/>
      <c r="AW90" s="52"/>
    </row>
    <row r="91" spans="2:49" s="47" customFormat="1" ht="14.25" customHeight="1" x14ac:dyDescent="0.4">
      <c r="B91" s="49" t="s">
        <v>258</v>
      </c>
      <c r="C91" s="50" t="s">
        <v>109</v>
      </c>
      <c r="D91" s="51">
        <v>405</v>
      </c>
      <c r="E91" s="52" t="s">
        <v>110</v>
      </c>
      <c r="F91" s="46" t="str">
        <f t="shared" si="0"/>
        <v>Walt Disney Company, The  (Booth 405)</v>
      </c>
      <c r="I91" s="39"/>
      <c r="J91" s="52"/>
      <c r="M91" s="52"/>
      <c r="N91" s="52"/>
      <c r="R91" s="52"/>
      <c r="U91" s="52"/>
      <c r="V91" s="52"/>
      <c r="Y91" s="52"/>
      <c r="Z91" s="52"/>
      <c r="AC91" s="52"/>
      <c r="AD91" s="52"/>
      <c r="AG91" s="52"/>
      <c r="AH91" s="52"/>
      <c r="AK91" s="52"/>
      <c r="AL91" s="52"/>
      <c r="AO91" s="52"/>
      <c r="AP91" s="52"/>
      <c r="AS91" s="52"/>
      <c r="AT91" s="52"/>
      <c r="AU91" s="52"/>
      <c r="AV91" s="52"/>
      <c r="AW91" s="52"/>
    </row>
    <row r="92" spans="2:49" s="47" customFormat="1" ht="14.25" customHeight="1" x14ac:dyDescent="0.4">
      <c r="B92" s="49" t="s">
        <v>259</v>
      </c>
      <c r="C92" s="50" t="s">
        <v>109</v>
      </c>
      <c r="D92" s="51">
        <v>813</v>
      </c>
      <c r="E92" s="52" t="s">
        <v>110</v>
      </c>
      <c r="F92" s="46" t="str">
        <f t="shared" si="0"/>
        <v>WBEC ORV  (Booth 813)</v>
      </c>
      <c r="I92" s="39"/>
      <c r="J92" s="52"/>
      <c r="M92" s="52"/>
      <c r="N92" s="52"/>
      <c r="R92" s="52"/>
      <c r="U92" s="52"/>
      <c r="V92" s="52"/>
      <c r="Y92" s="52"/>
      <c r="Z92" s="52"/>
      <c r="AC92" s="52"/>
      <c r="AD92" s="52"/>
      <c r="AG92" s="52"/>
      <c r="AH92" s="52"/>
      <c r="AK92" s="52"/>
      <c r="AL92" s="52"/>
      <c r="AO92" s="52"/>
      <c r="AP92" s="52"/>
      <c r="AS92" s="52"/>
      <c r="AT92" s="52"/>
      <c r="AU92" s="52"/>
      <c r="AV92" s="52"/>
      <c r="AW92" s="52"/>
    </row>
    <row r="93" spans="2:49" s="47" customFormat="1" ht="14.25" customHeight="1" x14ac:dyDescent="0.4">
      <c r="B93" s="49" t="s">
        <v>260</v>
      </c>
      <c r="C93" s="50" t="s">
        <v>109</v>
      </c>
      <c r="D93" s="51">
        <v>623</v>
      </c>
      <c r="E93" s="52" t="s">
        <v>110</v>
      </c>
      <c r="F93" s="46" t="str">
        <f t="shared" si="0"/>
        <v>WBENC Collegiate Accelerator Demo Station  (Booth 623)</v>
      </c>
      <c r="I93" s="39"/>
      <c r="J93" s="52"/>
      <c r="M93" s="52"/>
      <c r="N93" s="52"/>
      <c r="R93" s="52"/>
      <c r="U93" s="52"/>
      <c r="V93" s="52"/>
      <c r="Y93" s="52"/>
      <c r="Z93" s="52"/>
      <c r="AC93" s="52"/>
      <c r="AD93" s="52"/>
      <c r="AG93" s="52"/>
      <c r="AH93" s="52"/>
      <c r="AK93" s="52"/>
      <c r="AL93" s="52"/>
      <c r="AO93" s="52"/>
      <c r="AP93" s="52"/>
      <c r="AS93" s="52"/>
      <c r="AT93" s="52"/>
      <c r="AU93" s="52"/>
      <c r="AV93" s="52"/>
      <c r="AW93" s="52"/>
    </row>
    <row r="94" spans="2:49" s="47" customFormat="1" ht="14.25" customHeight="1" x14ac:dyDescent="0.4">
      <c r="B94" s="49" t="s">
        <v>261</v>
      </c>
      <c r="C94" s="50" t="s">
        <v>109</v>
      </c>
      <c r="D94" s="51">
        <v>605</v>
      </c>
      <c r="E94" s="52" t="s">
        <v>110</v>
      </c>
      <c r="F94" s="46" t="str">
        <f t="shared" si="0"/>
        <v>WBENC Regional Partner Organizations  (Booth 605)</v>
      </c>
      <c r="I94" s="39"/>
      <c r="J94" s="52"/>
      <c r="M94" s="52"/>
      <c r="N94" s="52"/>
      <c r="R94" s="52"/>
      <c r="U94" s="52"/>
      <c r="V94" s="52"/>
      <c r="Y94" s="52"/>
      <c r="Z94" s="52"/>
      <c r="AC94" s="52"/>
      <c r="AD94" s="52"/>
      <c r="AG94" s="52"/>
      <c r="AH94" s="52"/>
      <c r="AK94" s="52"/>
      <c r="AL94" s="52"/>
      <c r="AO94" s="52"/>
      <c r="AP94" s="52"/>
      <c r="AS94" s="52"/>
      <c r="AT94" s="52"/>
      <c r="AU94" s="52"/>
      <c r="AV94" s="52"/>
      <c r="AW94" s="52"/>
    </row>
    <row r="95" spans="2:49" ht="14.25" customHeight="1" x14ac:dyDescent="0.4">
      <c r="B95" s="13" t="s">
        <v>262</v>
      </c>
      <c r="C95" s="27" t="s">
        <v>109</v>
      </c>
      <c r="D95" s="28">
        <v>719</v>
      </c>
      <c r="E95" s="16" t="s">
        <v>110</v>
      </c>
      <c r="F95" s="25" t="str">
        <f t="shared" si="0"/>
        <v>WEConnect International  (Booth 719)</v>
      </c>
      <c r="I95" s="22"/>
      <c r="J95" s="16"/>
      <c r="M95" s="16"/>
      <c r="N95" s="16"/>
      <c r="R95" s="16"/>
      <c r="U95" s="16"/>
      <c r="V95" s="16"/>
      <c r="Y95" s="16"/>
      <c r="Z95" s="16"/>
      <c r="AC95" s="16"/>
      <c r="AD95" s="16"/>
      <c r="AG95" s="16"/>
      <c r="AH95" s="16"/>
      <c r="AK95" s="16"/>
      <c r="AL95" s="16"/>
      <c r="AO95" s="16"/>
      <c r="AP95" s="16"/>
      <c r="AS95" s="16"/>
      <c r="AT95" s="16"/>
      <c r="AU95" s="16"/>
      <c r="AV95" s="16"/>
      <c r="AW95" s="16"/>
    </row>
    <row r="96" spans="2:49" ht="14.25" customHeight="1" x14ac:dyDescent="0.4">
      <c r="B96" s="13" t="s">
        <v>263</v>
      </c>
      <c r="C96" s="27" t="s">
        <v>109</v>
      </c>
      <c r="D96" s="28">
        <v>501</v>
      </c>
      <c r="E96" s="16" t="s">
        <v>110</v>
      </c>
      <c r="F96" s="25" t="str">
        <f t="shared" si="0"/>
        <v>Women Impacting Public Policy (WIPP)  (Booth 501)</v>
      </c>
      <c r="I96" s="22"/>
      <c r="J96" s="16"/>
      <c r="M96" s="16"/>
      <c r="N96" s="16"/>
      <c r="R96" s="16"/>
      <c r="U96" s="16"/>
      <c r="V96" s="16"/>
      <c r="Y96" s="16"/>
      <c r="Z96" s="16"/>
      <c r="AC96" s="16"/>
      <c r="AD96" s="16"/>
      <c r="AG96" s="16"/>
      <c r="AH96" s="16"/>
      <c r="AK96" s="16"/>
      <c r="AL96" s="16"/>
      <c r="AO96" s="16"/>
      <c r="AP96" s="16"/>
      <c r="AS96" s="16"/>
      <c r="AT96" s="16"/>
      <c r="AU96" s="16"/>
      <c r="AV96" s="16"/>
      <c r="AW96" s="16"/>
    </row>
    <row r="97" spans="1:49" ht="14.25" customHeight="1" x14ac:dyDescent="0.4">
      <c r="B97" s="13" t="s">
        <v>264</v>
      </c>
      <c r="C97" s="27" t="s">
        <v>109</v>
      </c>
      <c r="D97" s="28">
        <v>117</v>
      </c>
      <c r="E97" s="16" t="s">
        <v>110</v>
      </c>
      <c r="F97" s="25" t="str">
        <f t="shared" si="0"/>
        <v>Women Owned Demo Station (A)  (Booth 117)</v>
      </c>
      <c r="I97" s="22"/>
      <c r="J97" s="16"/>
      <c r="M97" s="16"/>
      <c r="N97" s="16"/>
      <c r="R97" s="16"/>
      <c r="U97" s="16"/>
      <c r="V97" s="16"/>
      <c r="Y97" s="16"/>
      <c r="Z97" s="16"/>
      <c r="AC97" s="16"/>
      <c r="AD97" s="16"/>
      <c r="AG97" s="16"/>
      <c r="AH97" s="16"/>
      <c r="AK97" s="16"/>
      <c r="AL97" s="16"/>
      <c r="AO97" s="16"/>
      <c r="AP97" s="16"/>
      <c r="AS97" s="16"/>
      <c r="AT97" s="16"/>
      <c r="AU97" s="16"/>
      <c r="AV97" s="16"/>
      <c r="AW97" s="16"/>
    </row>
    <row r="98" spans="1:49" ht="14.25" customHeight="1" x14ac:dyDescent="0.4">
      <c r="B98" s="13" t="s">
        <v>265</v>
      </c>
      <c r="C98" s="27" t="s">
        <v>109</v>
      </c>
      <c r="D98" s="28">
        <v>135</v>
      </c>
      <c r="E98" s="16" t="s">
        <v>110</v>
      </c>
      <c r="F98" s="25" t="str">
        <f t="shared" si="0"/>
        <v>Women Owned Demo Station (B)  (Booth 135)</v>
      </c>
      <c r="I98" s="22"/>
      <c r="J98" s="16"/>
      <c r="M98" s="16"/>
      <c r="N98" s="16"/>
      <c r="R98" s="16"/>
      <c r="U98" s="16"/>
      <c r="V98" s="16"/>
      <c r="Y98" s="16"/>
      <c r="Z98" s="16"/>
      <c r="AC98" s="16"/>
      <c r="AD98" s="16"/>
      <c r="AG98" s="16"/>
      <c r="AH98" s="16"/>
      <c r="AK98" s="16"/>
      <c r="AL98" s="16"/>
      <c r="AO98" s="16"/>
      <c r="AP98" s="16"/>
      <c r="AS98" s="16"/>
      <c r="AT98" s="16"/>
      <c r="AU98" s="16"/>
      <c r="AV98" s="16"/>
      <c r="AW98" s="16"/>
    </row>
    <row r="99" spans="1:49" ht="14.25" customHeight="1" x14ac:dyDescent="0.4">
      <c r="B99" s="13"/>
      <c r="C99" s="27"/>
      <c r="D99" s="28"/>
      <c r="E99" s="16"/>
      <c r="I99" s="22"/>
      <c r="J99" s="16"/>
      <c r="M99" s="16"/>
      <c r="N99" s="16"/>
      <c r="R99" s="16"/>
      <c r="U99" s="16"/>
      <c r="V99" s="16"/>
      <c r="Y99" s="16"/>
      <c r="Z99" s="16"/>
      <c r="AC99" s="16"/>
      <c r="AD99" s="16"/>
      <c r="AG99" s="16"/>
      <c r="AH99" s="16"/>
      <c r="AK99" s="16"/>
      <c r="AL99" s="16"/>
      <c r="AO99" s="16"/>
      <c r="AP99" s="16"/>
      <c r="AS99" s="16"/>
      <c r="AT99" s="16"/>
      <c r="AU99" s="16"/>
      <c r="AV99" s="16"/>
      <c r="AW99" s="16"/>
    </row>
    <row r="100" spans="1:49" ht="14.25" customHeight="1" x14ac:dyDescent="0.4">
      <c r="B100" s="24"/>
      <c r="C100" s="24"/>
      <c r="D100" s="29"/>
      <c r="E100" s="24"/>
      <c r="F100" s="24" t="s">
        <v>266</v>
      </c>
      <c r="I100" s="22"/>
      <c r="J100" s="16"/>
      <c r="M100" s="16"/>
      <c r="N100" s="16"/>
      <c r="R100" s="16"/>
      <c r="U100" s="16"/>
      <c r="V100" s="16"/>
      <c r="Y100" s="16"/>
      <c r="Z100" s="16"/>
      <c r="AC100" s="16"/>
      <c r="AD100" s="16"/>
      <c r="AG100" s="16"/>
      <c r="AH100" s="16"/>
      <c r="AK100" s="16"/>
      <c r="AL100" s="16"/>
      <c r="AO100" s="16"/>
      <c r="AP100" s="16"/>
      <c r="AS100" s="16"/>
      <c r="AT100" s="16"/>
      <c r="AU100" s="16"/>
      <c r="AV100" s="16"/>
      <c r="AW100" s="16"/>
    </row>
    <row r="101" spans="1:49" ht="14.25" customHeight="1" x14ac:dyDescent="0.4">
      <c r="B101" s="24" t="s">
        <v>102</v>
      </c>
      <c r="C101" s="24" t="s">
        <v>267</v>
      </c>
      <c r="D101" s="29" t="s">
        <v>267</v>
      </c>
      <c r="E101" s="24" t="s">
        <v>267</v>
      </c>
      <c r="F101" s="24" t="s">
        <v>102</v>
      </c>
      <c r="I101" s="22"/>
      <c r="J101" s="16"/>
      <c r="M101" s="16"/>
      <c r="N101" s="16"/>
      <c r="R101" s="16"/>
      <c r="U101" s="16"/>
      <c r="V101" s="16"/>
      <c r="Y101" s="16"/>
      <c r="Z101" s="16"/>
      <c r="AC101" s="16"/>
      <c r="AD101" s="16"/>
      <c r="AG101" s="16"/>
      <c r="AH101" s="16"/>
      <c r="AK101" s="16"/>
      <c r="AL101" s="16"/>
      <c r="AO101" s="16"/>
      <c r="AP101" s="16"/>
      <c r="AS101" s="16"/>
      <c r="AT101" s="16"/>
      <c r="AU101" s="16"/>
      <c r="AV101" s="16"/>
      <c r="AW101" s="16"/>
    </row>
    <row r="102" spans="1:49" ht="14.25" customHeight="1" x14ac:dyDescent="0.4">
      <c r="A102" s="47"/>
      <c r="B102" s="49" t="s">
        <v>268</v>
      </c>
      <c r="C102" s="50" t="s">
        <v>109</v>
      </c>
      <c r="D102" s="51">
        <v>1645</v>
      </c>
      <c r="E102" s="52" t="s">
        <v>110</v>
      </c>
      <c r="F102" s="46" t="str">
        <f t="shared" ref="F102:F181" si="11">B102 &amp; C102 &amp; D102 &amp;E102</f>
        <v>Abbott  (Booth 1645)</v>
      </c>
      <c r="G102" s="47"/>
      <c r="H102" s="47"/>
      <c r="I102" s="39"/>
      <c r="J102" s="16"/>
      <c r="M102" s="16"/>
      <c r="N102" s="16"/>
      <c r="R102" s="16"/>
      <c r="U102" s="16"/>
      <c r="V102" s="16"/>
      <c r="Y102" s="16"/>
      <c r="Z102" s="16"/>
      <c r="AC102" s="16"/>
      <c r="AD102" s="16"/>
      <c r="AG102" s="16"/>
      <c r="AH102" s="16"/>
      <c r="AK102" s="16"/>
      <c r="AL102" s="16"/>
      <c r="AO102" s="16"/>
      <c r="AP102" s="16"/>
      <c r="AS102" s="16"/>
      <c r="AT102" s="16"/>
      <c r="AU102" s="16"/>
      <c r="AV102" s="16"/>
      <c r="AW102" s="16"/>
    </row>
    <row r="103" spans="1:49" ht="14.25" customHeight="1" x14ac:dyDescent="0.4">
      <c r="A103" s="47"/>
      <c r="B103" s="49" t="s">
        <v>269</v>
      </c>
      <c r="C103" s="50" t="s">
        <v>109</v>
      </c>
      <c r="D103" s="51">
        <v>1741</v>
      </c>
      <c r="E103" s="52" t="s">
        <v>110</v>
      </c>
      <c r="F103" s="46" t="str">
        <f t="shared" si="11"/>
        <v>AbbVie  (Booth 1741)</v>
      </c>
      <c r="G103" s="47"/>
      <c r="H103" s="47"/>
      <c r="I103" s="39"/>
      <c r="J103" s="16"/>
      <c r="M103" s="16"/>
      <c r="N103" s="16"/>
      <c r="R103" s="16"/>
      <c r="U103" s="16"/>
      <c r="V103" s="16"/>
      <c r="Y103" s="16"/>
      <c r="Z103" s="16"/>
      <c r="AC103" s="16"/>
      <c r="AD103" s="16"/>
      <c r="AG103" s="16"/>
      <c r="AH103" s="16"/>
      <c r="AK103" s="16"/>
      <c r="AL103" s="16"/>
      <c r="AO103" s="16"/>
      <c r="AP103" s="16"/>
      <c r="AS103" s="16"/>
      <c r="AT103" s="16"/>
      <c r="AU103" s="16"/>
      <c r="AV103" s="16"/>
      <c r="AW103" s="16"/>
    </row>
    <row r="104" spans="1:49" ht="14.25" customHeight="1" x14ac:dyDescent="0.4">
      <c r="A104" s="47"/>
      <c r="B104" s="49" t="s">
        <v>270</v>
      </c>
      <c r="C104" s="50" t="s">
        <v>109</v>
      </c>
      <c r="D104" s="51">
        <v>1113</v>
      </c>
      <c r="E104" s="52" t="s">
        <v>110</v>
      </c>
      <c r="F104" s="46" t="str">
        <f t="shared" si="11"/>
        <v>Accel inc.  (Booth 1113)</v>
      </c>
      <c r="G104" s="47"/>
      <c r="H104" s="47"/>
      <c r="I104" s="39"/>
      <c r="J104" s="16"/>
      <c r="M104" s="16"/>
      <c r="N104" s="16"/>
      <c r="R104" s="16"/>
      <c r="U104" s="16"/>
      <c r="V104" s="16"/>
      <c r="Y104" s="16"/>
      <c r="Z104" s="16"/>
      <c r="AC104" s="16"/>
      <c r="AD104" s="16"/>
      <c r="AG104" s="16"/>
      <c r="AH104" s="16"/>
      <c r="AK104" s="16"/>
      <c r="AL104" s="16"/>
      <c r="AO104" s="16"/>
      <c r="AP104" s="16"/>
      <c r="AS104" s="16"/>
      <c r="AT104" s="16"/>
      <c r="AU104" s="16"/>
      <c r="AV104" s="16"/>
      <c r="AW104" s="16"/>
    </row>
    <row r="105" spans="1:49" ht="14.25" customHeight="1" x14ac:dyDescent="0.4">
      <c r="A105" s="47"/>
      <c r="B105" s="49" t="s">
        <v>271</v>
      </c>
      <c r="C105" s="50" t="s">
        <v>109</v>
      </c>
      <c r="D105" s="51">
        <v>1200</v>
      </c>
      <c r="E105" s="52" t="s">
        <v>110</v>
      </c>
      <c r="F105" s="46" t="str">
        <f t="shared" si="11"/>
        <v>Accenture  (Booth 1200)</v>
      </c>
      <c r="G105" s="47"/>
      <c r="H105" s="47"/>
      <c r="I105" s="39"/>
      <c r="J105" s="16"/>
      <c r="M105" s="16"/>
      <c r="N105" s="16"/>
      <c r="R105" s="16"/>
      <c r="U105" s="16"/>
      <c r="V105" s="16"/>
      <c r="Y105" s="16"/>
      <c r="Z105" s="16"/>
      <c r="AC105" s="16"/>
      <c r="AD105" s="16"/>
      <c r="AG105" s="16"/>
      <c r="AH105" s="16"/>
      <c r="AK105" s="16"/>
      <c r="AL105" s="16"/>
      <c r="AO105" s="16"/>
      <c r="AP105" s="16"/>
      <c r="AS105" s="16"/>
      <c r="AT105" s="16"/>
      <c r="AU105" s="16"/>
      <c r="AV105" s="16"/>
      <c r="AW105" s="16"/>
    </row>
    <row r="106" spans="1:49" ht="14.25" customHeight="1" x14ac:dyDescent="0.4">
      <c r="A106" s="47"/>
      <c r="B106" s="49" t="s">
        <v>272</v>
      </c>
      <c r="C106" s="50" t="s">
        <v>109</v>
      </c>
      <c r="D106" s="51">
        <v>942</v>
      </c>
      <c r="E106" s="52" t="s">
        <v>110</v>
      </c>
      <c r="F106" s="46" t="str">
        <f t="shared" si="11"/>
        <v>ADP (Booth 942)</v>
      </c>
      <c r="G106" s="47"/>
      <c r="H106" s="47"/>
      <c r="I106" s="39"/>
      <c r="J106" s="16"/>
      <c r="M106" s="16"/>
      <c r="N106" s="16"/>
      <c r="R106" s="16"/>
      <c r="U106" s="16"/>
      <c r="V106" s="16"/>
      <c r="Y106" s="16"/>
      <c r="Z106" s="16"/>
      <c r="AC106" s="16"/>
      <c r="AD106" s="16"/>
      <c r="AG106" s="16"/>
      <c r="AH106" s="16"/>
      <c r="AK106" s="16"/>
      <c r="AL106" s="16"/>
      <c r="AO106" s="16"/>
      <c r="AP106" s="16"/>
      <c r="AS106" s="16"/>
      <c r="AT106" s="16"/>
      <c r="AU106" s="16"/>
      <c r="AV106" s="16"/>
      <c r="AW106" s="16"/>
    </row>
    <row r="107" spans="1:49" ht="14.25" customHeight="1" x14ac:dyDescent="0.4">
      <c r="A107" s="47"/>
      <c r="B107" s="49" t="s">
        <v>273</v>
      </c>
      <c r="C107" s="50" t="s">
        <v>109</v>
      </c>
      <c r="D107" s="51">
        <v>1044</v>
      </c>
      <c r="E107" s="52" t="s">
        <v>110</v>
      </c>
      <c r="F107" s="46" t="str">
        <f t="shared" si="11"/>
        <v>Allstate Insurance Company (Booth 1044)</v>
      </c>
      <c r="G107" s="47"/>
      <c r="H107" s="47"/>
      <c r="I107" s="39"/>
      <c r="J107" s="16"/>
      <c r="M107" s="16"/>
      <c r="N107" s="16"/>
      <c r="R107" s="16"/>
      <c r="U107" s="16"/>
      <c r="V107" s="16"/>
      <c r="Y107" s="16"/>
      <c r="Z107" s="16"/>
      <c r="AC107" s="16"/>
      <c r="AD107" s="16"/>
      <c r="AG107" s="16"/>
      <c r="AH107" s="16"/>
      <c r="AK107" s="16"/>
      <c r="AL107" s="16"/>
      <c r="AO107" s="16"/>
      <c r="AP107" s="16"/>
      <c r="AS107" s="16"/>
      <c r="AT107" s="16"/>
      <c r="AU107" s="16"/>
      <c r="AV107" s="16"/>
      <c r="AW107" s="16"/>
    </row>
    <row r="108" spans="1:49" ht="14.25" customHeight="1" x14ac:dyDescent="0.4">
      <c r="A108" s="47"/>
      <c r="B108" s="49" t="s">
        <v>274</v>
      </c>
      <c r="C108" s="50" t="s">
        <v>109</v>
      </c>
      <c r="D108" s="51">
        <v>1413</v>
      </c>
      <c r="E108" s="52" t="s">
        <v>110</v>
      </c>
      <c r="F108" s="46" t="str">
        <f t="shared" si="11"/>
        <v>ALOM (Booth 1413)</v>
      </c>
      <c r="G108" s="47"/>
      <c r="H108" s="47"/>
      <c r="I108" s="39"/>
      <c r="J108" s="16"/>
      <c r="M108" s="16"/>
      <c r="N108" s="16"/>
      <c r="R108" s="16"/>
      <c r="U108" s="16"/>
      <c r="V108" s="16"/>
      <c r="Y108" s="16"/>
      <c r="Z108" s="16"/>
      <c r="AC108" s="16"/>
      <c r="AD108" s="16"/>
      <c r="AG108" s="16"/>
      <c r="AH108" s="16"/>
      <c r="AK108" s="16"/>
      <c r="AL108" s="16"/>
      <c r="AO108" s="16"/>
      <c r="AP108" s="16"/>
      <c r="AS108" s="16"/>
      <c r="AT108" s="16"/>
      <c r="AU108" s="16"/>
      <c r="AV108" s="16"/>
      <c r="AW108" s="16"/>
    </row>
    <row r="109" spans="1:49" ht="14.25" customHeight="1" x14ac:dyDescent="0.4">
      <c r="A109" s="47"/>
      <c r="B109" s="49" t="s">
        <v>275</v>
      </c>
      <c r="C109" s="50" t="s">
        <v>109</v>
      </c>
      <c r="D109" s="51">
        <v>938</v>
      </c>
      <c r="E109" s="52" t="s">
        <v>110</v>
      </c>
      <c r="F109" s="46" t="str">
        <f t="shared" si="11"/>
        <v>American Express (Booth 938)</v>
      </c>
      <c r="G109" s="47"/>
      <c r="H109" s="47"/>
      <c r="I109" s="39"/>
      <c r="J109" s="16"/>
      <c r="M109" s="16"/>
      <c r="N109" s="16"/>
      <c r="R109" s="16"/>
      <c r="U109" s="16"/>
      <c r="V109" s="16"/>
      <c r="Y109" s="16"/>
      <c r="Z109" s="16"/>
      <c r="AC109" s="16"/>
      <c r="AD109" s="16"/>
      <c r="AG109" s="16"/>
      <c r="AH109" s="16"/>
      <c r="AK109" s="16"/>
      <c r="AL109" s="16"/>
      <c r="AO109" s="16"/>
      <c r="AP109" s="16"/>
      <c r="AS109" s="16"/>
      <c r="AT109" s="16"/>
      <c r="AU109" s="16"/>
      <c r="AV109" s="16"/>
      <c r="AW109" s="16"/>
    </row>
    <row r="110" spans="1:49" ht="14.25" customHeight="1" x14ac:dyDescent="0.4">
      <c r="A110" s="47"/>
      <c r="B110" s="49" t="s">
        <v>276</v>
      </c>
      <c r="C110" s="50" t="s">
        <v>109</v>
      </c>
      <c r="D110" s="51">
        <v>947</v>
      </c>
      <c r="E110" s="52" t="s">
        <v>110</v>
      </c>
      <c r="F110" s="46" t="str">
        <f t="shared" si="11"/>
        <v>American Family Insurance (Booth 947)</v>
      </c>
      <c r="G110" s="47"/>
      <c r="H110" s="47"/>
      <c r="I110" s="39"/>
      <c r="J110" s="16"/>
      <c r="M110" s="16"/>
      <c r="N110" s="16"/>
      <c r="R110" s="16"/>
      <c r="U110" s="16"/>
      <c r="V110" s="16"/>
      <c r="Y110" s="16"/>
      <c r="Z110" s="16"/>
      <c r="AC110" s="16"/>
      <c r="AD110" s="16"/>
      <c r="AG110" s="16"/>
      <c r="AH110" s="16"/>
      <c r="AK110" s="16"/>
      <c r="AL110" s="16"/>
      <c r="AO110" s="16"/>
      <c r="AP110" s="16"/>
      <c r="AS110" s="16"/>
      <c r="AT110" s="16"/>
      <c r="AU110" s="16"/>
      <c r="AV110" s="16"/>
      <c r="AW110" s="16"/>
    </row>
    <row r="111" spans="1:49" ht="14.25" customHeight="1" x14ac:dyDescent="0.4">
      <c r="A111" s="47"/>
      <c r="B111" s="49" t="s">
        <v>277</v>
      </c>
      <c r="C111" s="50" t="s">
        <v>109</v>
      </c>
      <c r="D111" s="51">
        <v>1313</v>
      </c>
      <c r="E111" s="52" t="s">
        <v>110</v>
      </c>
      <c r="F111" s="46" t="str">
        <f t="shared" si="11"/>
        <v>Ampcus (Booth 1313)</v>
      </c>
      <c r="G111" s="47"/>
      <c r="H111" s="47"/>
      <c r="I111" s="39"/>
      <c r="J111" s="16"/>
      <c r="M111" s="16"/>
      <c r="N111" s="16"/>
      <c r="R111" s="16"/>
      <c r="U111" s="16"/>
      <c r="V111" s="16"/>
      <c r="Y111" s="16"/>
      <c r="Z111" s="16"/>
      <c r="AC111" s="16"/>
      <c r="AD111" s="16"/>
      <c r="AG111" s="16"/>
      <c r="AH111" s="16"/>
      <c r="AK111" s="16"/>
      <c r="AL111" s="16"/>
      <c r="AO111" s="16"/>
      <c r="AP111" s="16"/>
      <c r="AS111" s="16"/>
      <c r="AT111" s="16"/>
      <c r="AU111" s="16"/>
      <c r="AV111" s="16"/>
      <c r="AW111" s="16"/>
    </row>
    <row r="112" spans="1:49" ht="14.25" customHeight="1" x14ac:dyDescent="0.4">
      <c r="A112" s="47"/>
      <c r="B112" s="49" t="s">
        <v>278</v>
      </c>
      <c r="C112" s="50" t="s">
        <v>109</v>
      </c>
      <c r="D112" s="51">
        <v>941</v>
      </c>
      <c r="E112" s="52" t="s">
        <v>110</v>
      </c>
      <c r="F112" s="46" t="str">
        <f t="shared" si="11"/>
        <v>Aon (Booth 941)</v>
      </c>
      <c r="G112" s="47"/>
      <c r="H112" s="47"/>
      <c r="I112" s="39"/>
      <c r="J112" s="16"/>
      <c r="M112" s="16"/>
      <c r="N112" s="16"/>
      <c r="R112" s="16"/>
      <c r="U112" s="16"/>
      <c r="V112" s="16"/>
      <c r="Y112" s="16"/>
      <c r="Z112" s="16"/>
      <c r="AC112" s="16"/>
      <c r="AD112" s="16"/>
      <c r="AG112" s="16"/>
      <c r="AH112" s="16"/>
      <c r="AK112" s="16"/>
      <c r="AL112" s="16"/>
      <c r="AO112" s="16"/>
      <c r="AP112" s="16"/>
      <c r="AS112" s="16"/>
      <c r="AT112" s="16"/>
      <c r="AU112" s="16"/>
      <c r="AV112" s="16"/>
      <c r="AW112" s="16"/>
    </row>
    <row r="113" spans="1:49" ht="14.25" customHeight="1" x14ac:dyDescent="0.4">
      <c r="A113" s="47"/>
      <c r="B113" s="49" t="s">
        <v>279</v>
      </c>
      <c r="C113" s="50" t="s">
        <v>109</v>
      </c>
      <c r="D113" s="51">
        <v>1737</v>
      </c>
      <c r="E113" s="52" t="s">
        <v>110</v>
      </c>
      <c r="F113" s="46" t="str">
        <f t="shared" si="11"/>
        <v>ARC Healthcare (Booth 1737)</v>
      </c>
      <c r="G113" s="47"/>
      <c r="H113" s="47"/>
      <c r="I113" s="39"/>
      <c r="J113" s="16"/>
      <c r="M113" s="16"/>
      <c r="N113" s="16"/>
      <c r="R113" s="16"/>
      <c r="U113" s="16"/>
      <c r="V113" s="16"/>
      <c r="Y113" s="16"/>
      <c r="Z113" s="16"/>
      <c r="AC113" s="16"/>
      <c r="AD113" s="16"/>
      <c r="AG113" s="16"/>
      <c r="AH113" s="16"/>
      <c r="AK113" s="16"/>
      <c r="AL113" s="16"/>
      <c r="AO113" s="16"/>
      <c r="AP113" s="16"/>
      <c r="AS113" s="16"/>
      <c r="AT113" s="16"/>
      <c r="AU113" s="16"/>
      <c r="AV113" s="16"/>
      <c r="AW113" s="16"/>
    </row>
    <row r="114" spans="1:49" ht="14.25" customHeight="1" x14ac:dyDescent="0.4">
      <c r="A114" s="47"/>
      <c r="B114" s="49" t="s">
        <v>280</v>
      </c>
      <c r="C114" s="50" t="s">
        <v>109</v>
      </c>
      <c r="D114" s="51">
        <v>1300</v>
      </c>
      <c r="E114" s="52" t="s">
        <v>110</v>
      </c>
      <c r="F114" s="46" t="str">
        <f t="shared" si="11"/>
        <v>AT&amp;T (Booth 1300)</v>
      </c>
      <c r="G114" s="47"/>
      <c r="H114" s="47"/>
      <c r="I114" s="39"/>
      <c r="J114" s="16"/>
      <c r="M114" s="16"/>
      <c r="N114" s="16"/>
      <c r="R114" s="16"/>
      <c r="U114" s="16"/>
      <c r="V114" s="16"/>
      <c r="Y114" s="16"/>
      <c r="Z114" s="16"/>
      <c r="AC114" s="16"/>
      <c r="AD114" s="16"/>
      <c r="AG114" s="16"/>
      <c r="AH114" s="16"/>
      <c r="AK114" s="16"/>
      <c r="AL114" s="16"/>
      <c r="AO114" s="16"/>
      <c r="AP114" s="16"/>
      <c r="AS114" s="16"/>
      <c r="AT114" s="16"/>
      <c r="AU114" s="16"/>
      <c r="AV114" s="16"/>
      <c r="AW114" s="16"/>
    </row>
    <row r="115" spans="1:49" ht="14.25" customHeight="1" x14ac:dyDescent="0.4">
      <c r="A115" s="47"/>
      <c r="B115" s="49" t="s">
        <v>281</v>
      </c>
      <c r="C115" s="50" t="s">
        <v>109</v>
      </c>
      <c r="D115" s="51">
        <v>1234</v>
      </c>
      <c r="E115" s="52" t="s">
        <v>110</v>
      </c>
      <c r="F115" s="46" t="str">
        <f t="shared" si="11"/>
        <v>Bank of America (Booth 1234)</v>
      </c>
      <c r="G115" s="47"/>
      <c r="H115" s="47"/>
      <c r="I115" s="39"/>
      <c r="J115" s="16"/>
      <c r="M115" s="16"/>
      <c r="N115" s="16"/>
      <c r="R115" s="16"/>
      <c r="U115" s="16"/>
      <c r="V115" s="16"/>
      <c r="Y115" s="16"/>
      <c r="Z115" s="16"/>
      <c r="AC115" s="16"/>
      <c r="AD115" s="16"/>
      <c r="AG115" s="16"/>
      <c r="AH115" s="16"/>
      <c r="AK115" s="16"/>
      <c r="AL115" s="16"/>
      <c r="AO115" s="16"/>
      <c r="AP115" s="16"/>
      <c r="AS115" s="16"/>
      <c r="AT115" s="16"/>
      <c r="AU115" s="16"/>
      <c r="AV115" s="16"/>
      <c r="AW115" s="16"/>
    </row>
    <row r="116" spans="1:49" ht="14.25" customHeight="1" x14ac:dyDescent="0.4">
      <c r="A116" s="47"/>
      <c r="B116" s="49" t="s">
        <v>282</v>
      </c>
      <c r="C116" s="50" t="s">
        <v>109</v>
      </c>
      <c r="D116" s="51">
        <v>1335</v>
      </c>
      <c r="E116" s="52" t="s">
        <v>110</v>
      </c>
      <c r="F116" s="46" t="str">
        <f t="shared" si="11"/>
        <v>BASF (Booth 1335)</v>
      </c>
      <c r="G116" s="47"/>
      <c r="H116" s="47"/>
      <c r="I116" s="39"/>
      <c r="J116" s="16"/>
      <c r="M116" s="16"/>
      <c r="N116" s="16"/>
      <c r="R116" s="16"/>
      <c r="U116" s="16"/>
      <c r="V116" s="16"/>
      <c r="Y116" s="16"/>
      <c r="Z116" s="16"/>
      <c r="AC116" s="16"/>
      <c r="AD116" s="16"/>
      <c r="AG116" s="16"/>
      <c r="AH116" s="16"/>
      <c r="AK116" s="16"/>
      <c r="AL116" s="16"/>
      <c r="AO116" s="16"/>
      <c r="AP116" s="16"/>
      <c r="AS116" s="16"/>
      <c r="AT116" s="16"/>
      <c r="AU116" s="16"/>
      <c r="AV116" s="16"/>
      <c r="AW116" s="16"/>
    </row>
    <row r="117" spans="1:49" ht="14.25" customHeight="1" x14ac:dyDescent="0.4">
      <c r="A117" s="47"/>
      <c r="B117" s="49" t="s">
        <v>283</v>
      </c>
      <c r="C117" s="50" t="s">
        <v>109</v>
      </c>
      <c r="D117" s="51">
        <v>1235</v>
      </c>
      <c r="E117" s="52" t="s">
        <v>110</v>
      </c>
      <c r="F117" s="46" t="str">
        <f t="shared" si="11"/>
        <v>Bayer US (Booth 1235)</v>
      </c>
      <c r="G117" s="47"/>
      <c r="H117" s="47"/>
      <c r="I117" s="39"/>
      <c r="J117" s="16"/>
      <c r="M117" s="16"/>
      <c r="N117" s="16"/>
      <c r="R117" s="16"/>
      <c r="U117" s="16"/>
      <c r="V117" s="16"/>
      <c r="Y117" s="16"/>
      <c r="Z117" s="16"/>
      <c r="AC117" s="16"/>
      <c r="AD117" s="16"/>
      <c r="AG117" s="16"/>
      <c r="AH117" s="16"/>
      <c r="AK117" s="16"/>
      <c r="AL117" s="16"/>
      <c r="AO117" s="16"/>
      <c r="AP117" s="16"/>
      <c r="AS117" s="16"/>
      <c r="AT117" s="16"/>
      <c r="AU117" s="16"/>
      <c r="AV117" s="16"/>
      <c r="AW117" s="16"/>
    </row>
    <row r="118" spans="1:49" ht="14.25" customHeight="1" x14ac:dyDescent="0.4">
      <c r="A118" s="47"/>
      <c r="B118" s="49" t="s">
        <v>284</v>
      </c>
      <c r="C118" s="50" t="s">
        <v>109</v>
      </c>
      <c r="D118" s="51">
        <v>1519</v>
      </c>
      <c r="E118" s="52" t="s">
        <v>110</v>
      </c>
      <c r="F118" s="46" t="str">
        <f t="shared" si="11"/>
        <v>BEQ Pride (Booth 1519)</v>
      </c>
      <c r="G118" s="47"/>
      <c r="H118" s="47"/>
      <c r="I118" s="39"/>
      <c r="J118" s="16"/>
      <c r="M118" s="16"/>
      <c r="N118" s="16"/>
      <c r="R118" s="16"/>
      <c r="U118" s="16"/>
      <c r="V118" s="16"/>
      <c r="Y118" s="16"/>
      <c r="Z118" s="16"/>
      <c r="AC118" s="16"/>
      <c r="AD118" s="16"/>
      <c r="AG118" s="16"/>
      <c r="AH118" s="16"/>
      <c r="AK118" s="16"/>
      <c r="AL118" s="16"/>
      <c r="AO118" s="16"/>
      <c r="AP118" s="16"/>
      <c r="AS118" s="16"/>
      <c r="AT118" s="16"/>
      <c r="AU118" s="16"/>
      <c r="AV118" s="16"/>
      <c r="AW118" s="16"/>
    </row>
    <row r="119" spans="1:49" ht="14.25" customHeight="1" x14ac:dyDescent="0.4">
      <c r="A119" s="47"/>
      <c r="B119" s="49" t="s">
        <v>285</v>
      </c>
      <c r="C119" s="50" t="s">
        <v>109</v>
      </c>
      <c r="D119" s="51">
        <v>1213</v>
      </c>
      <c r="E119" s="52" t="s">
        <v>110</v>
      </c>
      <c r="F119" s="46" t="str">
        <f t="shared" si="11"/>
        <v>BoldHaus (Booth 1213)</v>
      </c>
      <c r="G119" s="47"/>
      <c r="H119" s="47"/>
      <c r="I119" s="39"/>
      <c r="J119" s="16"/>
      <c r="M119" s="16"/>
      <c r="N119" s="16"/>
      <c r="R119" s="16"/>
      <c r="U119" s="16"/>
      <c r="V119" s="16"/>
      <c r="Y119" s="16"/>
      <c r="Z119" s="16"/>
      <c r="AC119" s="16"/>
      <c r="AD119" s="16"/>
      <c r="AG119" s="16"/>
      <c r="AH119" s="16"/>
      <c r="AK119" s="16"/>
      <c r="AL119" s="16"/>
      <c r="AO119" s="16"/>
      <c r="AP119" s="16"/>
      <c r="AS119" s="16"/>
      <c r="AT119" s="16"/>
      <c r="AU119" s="16"/>
      <c r="AV119" s="16"/>
      <c r="AW119" s="16"/>
    </row>
    <row r="120" spans="1:49" ht="14.25" customHeight="1" x14ac:dyDescent="0.4">
      <c r="A120" s="47"/>
      <c r="B120" s="49" t="s">
        <v>286</v>
      </c>
      <c r="C120" s="50" t="s">
        <v>109</v>
      </c>
      <c r="D120" s="51">
        <v>1536</v>
      </c>
      <c r="E120" s="52" t="s">
        <v>110</v>
      </c>
      <c r="F120" s="46" t="str">
        <f t="shared" si="11"/>
        <v>Boston Scientific Corporation (Booth 1536)</v>
      </c>
      <c r="G120" s="47"/>
      <c r="H120" s="47"/>
      <c r="I120" s="39"/>
      <c r="J120" s="16"/>
      <c r="M120" s="16"/>
      <c r="N120" s="16"/>
      <c r="R120" s="16"/>
      <c r="U120" s="16"/>
      <c r="V120" s="16"/>
      <c r="Y120" s="16"/>
      <c r="Z120" s="16"/>
      <c r="AC120" s="16"/>
      <c r="AD120" s="16"/>
      <c r="AG120" s="16"/>
      <c r="AH120" s="16"/>
      <c r="AK120" s="16"/>
      <c r="AL120" s="16"/>
      <c r="AO120" s="16"/>
      <c r="AP120" s="16"/>
      <c r="AS120" s="16"/>
      <c r="AT120" s="16"/>
      <c r="AU120" s="16"/>
      <c r="AV120" s="16"/>
      <c r="AW120" s="16"/>
    </row>
    <row r="121" spans="1:49" ht="14.25" customHeight="1" x14ac:dyDescent="0.4">
      <c r="A121" s="47"/>
      <c r="B121" s="49" t="s">
        <v>287</v>
      </c>
      <c r="C121" s="50" t="s">
        <v>109</v>
      </c>
      <c r="D121" s="51">
        <v>1453</v>
      </c>
      <c r="E121" s="52" t="s">
        <v>110</v>
      </c>
      <c r="F121" s="46" t="str">
        <f t="shared" si="11"/>
        <v>BP America, Inc. (Booth 1453)</v>
      </c>
      <c r="G121" s="47"/>
      <c r="H121" s="47"/>
      <c r="I121" s="39"/>
      <c r="J121" s="16"/>
      <c r="M121" s="16"/>
      <c r="N121" s="16"/>
      <c r="R121" s="16"/>
      <c r="U121" s="16"/>
      <c r="V121" s="16"/>
      <c r="Y121" s="16"/>
      <c r="Z121" s="16"/>
      <c r="AC121" s="16"/>
      <c r="AD121" s="16"/>
      <c r="AG121" s="16"/>
      <c r="AH121" s="16"/>
      <c r="AK121" s="16"/>
      <c r="AL121" s="16"/>
      <c r="AO121" s="16"/>
      <c r="AP121" s="16"/>
      <c r="AS121" s="16"/>
      <c r="AT121" s="16"/>
      <c r="AU121" s="16"/>
      <c r="AV121" s="16"/>
      <c r="AW121" s="16"/>
    </row>
    <row r="122" spans="1:49" ht="14.25" customHeight="1" x14ac:dyDescent="0.4">
      <c r="A122" s="47"/>
      <c r="B122" s="49" t="s">
        <v>288</v>
      </c>
      <c r="C122" s="50" t="s">
        <v>109</v>
      </c>
      <c r="D122" s="51">
        <v>1619</v>
      </c>
      <c r="E122" s="52" t="s">
        <v>110</v>
      </c>
      <c r="F122" s="46" t="str">
        <f t="shared" si="11"/>
        <v>Bristol Myers Squibb (Booth 1619)</v>
      </c>
      <c r="G122" s="47"/>
      <c r="H122" s="47"/>
      <c r="I122" s="39"/>
      <c r="J122" s="16"/>
      <c r="M122" s="16"/>
      <c r="N122" s="16"/>
      <c r="R122" s="16"/>
      <c r="U122" s="16"/>
      <c r="V122" s="16"/>
      <c r="Y122" s="16"/>
      <c r="Z122" s="16"/>
      <c r="AC122" s="16"/>
      <c r="AD122" s="16"/>
      <c r="AG122" s="16"/>
      <c r="AH122" s="16"/>
      <c r="AK122" s="16"/>
      <c r="AL122" s="16"/>
      <c r="AO122" s="16"/>
      <c r="AP122" s="16"/>
      <c r="AS122" s="16"/>
      <c r="AT122" s="16"/>
      <c r="AU122" s="16"/>
      <c r="AV122" s="16"/>
      <c r="AW122" s="16"/>
    </row>
    <row r="123" spans="1:49" ht="14.25" customHeight="1" x14ac:dyDescent="0.4">
      <c r="A123" s="47"/>
      <c r="B123" s="49" t="s">
        <v>288</v>
      </c>
      <c r="C123" s="50" t="s">
        <v>109</v>
      </c>
      <c r="D123" s="51">
        <v>1713</v>
      </c>
      <c r="E123" s="52" t="s">
        <v>110</v>
      </c>
      <c r="F123" s="46" t="str">
        <f t="shared" si="11"/>
        <v>Bristol Myers Squibb (Booth 1713)</v>
      </c>
      <c r="G123" s="47"/>
      <c r="H123" s="47"/>
      <c r="I123" s="39"/>
      <c r="J123" s="16"/>
      <c r="M123" s="16"/>
      <c r="N123" s="16"/>
      <c r="R123" s="16"/>
      <c r="U123" s="16"/>
      <c r="V123" s="16"/>
      <c r="Y123" s="16"/>
      <c r="Z123" s="16"/>
      <c r="AC123" s="16"/>
      <c r="AD123" s="16"/>
      <c r="AG123" s="16"/>
      <c r="AH123" s="16"/>
      <c r="AK123" s="16"/>
      <c r="AL123" s="16"/>
      <c r="AO123" s="16"/>
      <c r="AP123" s="16"/>
      <c r="AS123" s="16"/>
      <c r="AT123" s="16"/>
      <c r="AU123" s="16"/>
      <c r="AV123" s="16"/>
      <c r="AW123" s="16"/>
    </row>
    <row r="124" spans="1:49" ht="14.25" customHeight="1" x14ac:dyDescent="0.4">
      <c r="A124" s="47"/>
      <c r="B124" s="49" t="s">
        <v>289</v>
      </c>
      <c r="C124" s="50" t="s">
        <v>109</v>
      </c>
      <c r="D124" s="51">
        <v>1128</v>
      </c>
      <c r="E124" s="52" t="s">
        <v>110</v>
      </c>
      <c r="F124" s="46" t="str">
        <f t="shared" si="11"/>
        <v>Capital One (Booth 1128)</v>
      </c>
      <c r="G124" s="47"/>
      <c r="H124" s="47"/>
      <c r="I124" s="39"/>
      <c r="J124" s="16"/>
      <c r="M124" s="16"/>
      <c r="N124" s="16"/>
      <c r="R124" s="16"/>
      <c r="U124" s="16"/>
      <c r="V124" s="16"/>
      <c r="Y124" s="16"/>
      <c r="Z124" s="16"/>
      <c r="AC124" s="16"/>
      <c r="AD124" s="16"/>
      <c r="AG124" s="16"/>
      <c r="AH124" s="16"/>
      <c r="AK124" s="16"/>
      <c r="AL124" s="16"/>
      <c r="AO124" s="16"/>
      <c r="AP124" s="16"/>
      <c r="AS124" s="16"/>
      <c r="AT124" s="16"/>
      <c r="AU124" s="16"/>
      <c r="AV124" s="16"/>
      <c r="AW124" s="16"/>
    </row>
    <row r="125" spans="1:49" ht="14.25" customHeight="1" x14ac:dyDescent="0.4">
      <c r="A125" s="47"/>
      <c r="B125" s="49" t="s">
        <v>290</v>
      </c>
      <c r="C125" s="50" t="s">
        <v>109</v>
      </c>
      <c r="D125" s="51">
        <v>913</v>
      </c>
      <c r="E125" s="52" t="s">
        <v>110</v>
      </c>
      <c r="F125" s="46" t="str">
        <f t="shared" si="11"/>
        <v>CEO Success Community (Booth 913)</v>
      </c>
      <c r="G125" s="47"/>
      <c r="H125" s="47"/>
      <c r="I125" s="39"/>
      <c r="J125" s="16"/>
      <c r="M125" s="16"/>
      <c r="N125" s="16"/>
      <c r="R125" s="16"/>
      <c r="U125" s="16"/>
      <c r="V125" s="16"/>
      <c r="Y125" s="16"/>
      <c r="Z125" s="16"/>
      <c r="AC125" s="16"/>
      <c r="AD125" s="16"/>
      <c r="AG125" s="16"/>
      <c r="AH125" s="16"/>
      <c r="AK125" s="16"/>
      <c r="AL125" s="16"/>
      <c r="AO125" s="16"/>
      <c r="AP125" s="16"/>
      <c r="AS125" s="16"/>
      <c r="AT125" s="16"/>
      <c r="AU125" s="16"/>
      <c r="AV125" s="16"/>
      <c r="AW125" s="16"/>
    </row>
    <row r="126" spans="1:49" ht="14.25" customHeight="1" x14ac:dyDescent="0.4">
      <c r="A126" s="47"/>
      <c r="B126" s="49" t="s">
        <v>291</v>
      </c>
      <c r="C126" s="50" t="s">
        <v>109</v>
      </c>
      <c r="D126" s="51">
        <v>1153</v>
      </c>
      <c r="E126" s="52" t="s">
        <v>110</v>
      </c>
      <c r="F126" s="46" t="str">
        <f t="shared" si="11"/>
        <v>Chevron (Booth 1153)</v>
      </c>
      <c r="G126" s="47"/>
      <c r="H126" s="47"/>
      <c r="I126" s="39"/>
      <c r="J126" s="16"/>
      <c r="M126" s="16"/>
      <c r="N126" s="16"/>
      <c r="R126" s="16"/>
      <c r="U126" s="16"/>
      <c r="V126" s="16"/>
      <c r="Y126" s="16"/>
      <c r="Z126" s="16"/>
      <c r="AC126" s="16"/>
      <c r="AD126" s="16"/>
      <c r="AG126" s="16"/>
      <c r="AH126" s="16"/>
      <c r="AK126" s="16"/>
      <c r="AL126" s="16"/>
      <c r="AO126" s="16"/>
      <c r="AP126" s="16"/>
      <c r="AS126" s="16"/>
      <c r="AT126" s="26"/>
      <c r="AU126" s="26"/>
      <c r="AV126" s="26"/>
      <c r="AW126" s="26"/>
    </row>
    <row r="127" spans="1:49" ht="14.25" customHeight="1" x14ac:dyDescent="0.4">
      <c r="A127" s="47"/>
      <c r="B127" s="49" t="s">
        <v>292</v>
      </c>
      <c r="C127" s="50" t="s">
        <v>109</v>
      </c>
      <c r="D127" s="51">
        <v>1740</v>
      </c>
      <c r="E127" s="52" t="s">
        <v>110</v>
      </c>
      <c r="F127" s="46" t="str">
        <f t="shared" si="11"/>
        <v>Cigna Corporation (Booth 1740)</v>
      </c>
      <c r="G127" s="47"/>
      <c r="H127" s="47"/>
      <c r="I127" s="39"/>
      <c r="J127" s="16"/>
      <c r="M127" s="16"/>
      <c r="N127" s="16"/>
      <c r="R127" s="16"/>
      <c r="U127" s="16"/>
      <c r="V127" s="16"/>
      <c r="Y127" s="16"/>
      <c r="Z127" s="16"/>
      <c r="AC127" s="16"/>
      <c r="AD127" s="16"/>
      <c r="AG127" s="16"/>
      <c r="AH127" s="16"/>
      <c r="AK127" s="16"/>
      <c r="AL127" s="16"/>
      <c r="AO127" s="16"/>
      <c r="AP127" s="16"/>
      <c r="AS127" s="16"/>
      <c r="AT127" s="16"/>
      <c r="AU127" s="16"/>
      <c r="AV127" s="16"/>
      <c r="AW127" s="16"/>
    </row>
    <row r="128" spans="1:49" ht="14.25" customHeight="1" x14ac:dyDescent="0.4">
      <c r="A128" s="47"/>
      <c r="B128" s="49" t="s">
        <v>293</v>
      </c>
      <c r="C128" s="50" t="s">
        <v>109</v>
      </c>
      <c r="D128" s="51">
        <v>934</v>
      </c>
      <c r="E128" s="52" t="s">
        <v>110</v>
      </c>
      <c r="F128" s="46" t="str">
        <f t="shared" si="11"/>
        <v>Citi (Booth 934)</v>
      </c>
      <c r="G128" s="47"/>
      <c r="H128" s="47"/>
      <c r="I128" s="39"/>
      <c r="J128" s="16"/>
      <c r="M128" s="16"/>
      <c r="N128" s="16"/>
      <c r="R128" s="16"/>
      <c r="U128" s="16"/>
      <c r="V128" s="16"/>
      <c r="Y128" s="16"/>
      <c r="Z128" s="16"/>
      <c r="AC128" s="16"/>
      <c r="AD128" s="16"/>
      <c r="AG128" s="16"/>
      <c r="AH128" s="16"/>
      <c r="AK128" s="16"/>
      <c r="AL128" s="16"/>
      <c r="AO128" s="16"/>
      <c r="AP128" s="16"/>
      <c r="AS128" s="16"/>
      <c r="AT128" s="16"/>
      <c r="AU128" s="16"/>
      <c r="AV128" s="16"/>
      <c r="AW128" s="16"/>
    </row>
    <row r="129" spans="1:49" ht="14.25" customHeight="1" x14ac:dyDescent="0.4">
      <c r="A129" s="47"/>
      <c r="B129" s="49" t="s">
        <v>294</v>
      </c>
      <c r="C129" s="50" t="s">
        <v>109</v>
      </c>
      <c r="D129" s="51">
        <v>1400</v>
      </c>
      <c r="E129" s="52" t="s">
        <v>110</v>
      </c>
      <c r="F129" s="46" t="str">
        <f t="shared" si="11"/>
        <v>Coca-Cola Company, The (Booth 1400)</v>
      </c>
      <c r="G129" s="47"/>
      <c r="H129" s="47"/>
      <c r="I129" s="39"/>
      <c r="J129" s="16"/>
      <c r="M129" s="16"/>
      <c r="N129" s="16"/>
      <c r="R129" s="16"/>
      <c r="U129" s="16"/>
      <c r="V129" s="16"/>
      <c r="Y129" s="16"/>
      <c r="Z129" s="16"/>
      <c r="AC129" s="16"/>
      <c r="AD129" s="16"/>
      <c r="AG129" s="16"/>
      <c r="AH129" s="16"/>
      <c r="AK129" s="16"/>
      <c r="AL129" s="16"/>
      <c r="AO129" s="16"/>
      <c r="AP129" s="16"/>
      <c r="AS129" s="16"/>
      <c r="AT129" s="16"/>
      <c r="AU129" s="16"/>
      <c r="AV129" s="16"/>
      <c r="AW129" s="16"/>
    </row>
    <row r="130" spans="1:49" ht="14.25" customHeight="1" x14ac:dyDescent="0.4">
      <c r="A130" s="47"/>
      <c r="B130" s="49" t="s">
        <v>295</v>
      </c>
      <c r="C130" s="50" t="s">
        <v>109</v>
      </c>
      <c r="D130" s="51">
        <v>1523</v>
      </c>
      <c r="E130" s="52" t="s">
        <v>110</v>
      </c>
      <c r="F130" s="46" t="str">
        <f t="shared" si="11"/>
        <v>CVS Health (Booth 1523)</v>
      </c>
      <c r="G130" s="47"/>
      <c r="H130" s="47"/>
      <c r="I130" s="39"/>
      <c r="J130" s="16"/>
      <c r="M130" s="16"/>
      <c r="N130" s="16"/>
      <c r="R130" s="16"/>
      <c r="U130" s="16"/>
      <c r="V130" s="16"/>
      <c r="Y130" s="16"/>
      <c r="Z130" s="16"/>
      <c r="AC130" s="16"/>
      <c r="AD130" s="16"/>
      <c r="AG130" s="16"/>
      <c r="AH130" s="16"/>
      <c r="AK130" s="16"/>
      <c r="AL130" s="16"/>
      <c r="AO130" s="16"/>
      <c r="AP130" s="16"/>
      <c r="AS130" s="16"/>
      <c r="AT130" s="16"/>
      <c r="AU130" s="16"/>
      <c r="AV130" s="16"/>
      <c r="AW130" s="16"/>
    </row>
    <row r="131" spans="1:49" ht="14.25" customHeight="1" x14ac:dyDescent="0.4">
      <c r="A131" s="47"/>
      <c r="B131" s="49" t="s">
        <v>296</v>
      </c>
      <c r="C131" s="50" t="s">
        <v>109</v>
      </c>
      <c r="D131" s="51">
        <v>1637</v>
      </c>
      <c r="E131" s="52" t="s">
        <v>110</v>
      </c>
      <c r="F131" s="46" t="str">
        <f t="shared" si="11"/>
        <v>Dexcom (Booth 1637)</v>
      </c>
      <c r="G131" s="47"/>
      <c r="H131" s="47"/>
      <c r="I131" s="39"/>
      <c r="J131" s="16"/>
      <c r="M131" s="16"/>
      <c r="N131" s="16"/>
      <c r="R131" s="16"/>
      <c r="U131" s="16"/>
      <c r="V131" s="16"/>
      <c r="Y131" s="16"/>
      <c r="Z131" s="16"/>
      <c r="AC131" s="16"/>
      <c r="AD131" s="16"/>
      <c r="AG131" s="16"/>
      <c r="AH131" s="16"/>
      <c r="AK131" s="16"/>
      <c r="AL131" s="16"/>
      <c r="AO131" s="16"/>
      <c r="AP131" s="16"/>
      <c r="AS131" s="16"/>
      <c r="AT131" s="16"/>
      <c r="AU131" s="16"/>
      <c r="AV131" s="16"/>
      <c r="AW131" s="16"/>
    </row>
    <row r="132" spans="1:49" ht="14.25" customHeight="1" x14ac:dyDescent="0.4">
      <c r="A132" s="47"/>
      <c r="B132" s="49" t="s">
        <v>297</v>
      </c>
      <c r="C132" s="50" t="s">
        <v>109</v>
      </c>
      <c r="D132" s="51">
        <v>912</v>
      </c>
      <c r="E132" s="52" t="s">
        <v>110</v>
      </c>
      <c r="F132" s="46" t="str">
        <f t="shared" si="11"/>
        <v>Diverse &amp; Engaged (Booth 912)</v>
      </c>
      <c r="G132" s="47"/>
      <c r="H132" s="47"/>
      <c r="I132" s="39"/>
      <c r="J132" s="16"/>
      <c r="M132" s="16"/>
      <c r="N132" s="16"/>
      <c r="R132" s="16"/>
      <c r="U132" s="16"/>
      <c r="V132" s="16"/>
      <c r="Y132" s="16"/>
      <c r="Z132" s="16"/>
      <c r="AC132" s="16"/>
      <c r="AD132" s="16"/>
      <c r="AG132" s="16"/>
      <c r="AH132" s="16"/>
      <c r="AK132" s="16"/>
      <c r="AL132" s="16"/>
      <c r="AO132" s="16"/>
      <c r="AP132" s="16"/>
      <c r="AS132" s="16"/>
      <c r="AT132" s="16"/>
      <c r="AU132" s="16"/>
      <c r="AV132" s="16"/>
      <c r="AW132" s="16"/>
    </row>
    <row r="133" spans="1:49" ht="14.25" customHeight="1" x14ac:dyDescent="0.4">
      <c r="A133" s="47"/>
      <c r="B133" s="49" t="s">
        <v>298</v>
      </c>
      <c r="C133" s="50" t="s">
        <v>109</v>
      </c>
      <c r="D133" s="51">
        <v>1116</v>
      </c>
      <c r="E133" s="52" t="s">
        <v>110</v>
      </c>
      <c r="F133" s="46" t="str">
        <f t="shared" si="11"/>
        <v>DiversityComm/Professional WOMAN’s Magazine (Booth 1116)</v>
      </c>
      <c r="G133" s="47"/>
      <c r="H133" s="47"/>
      <c r="I133" s="39"/>
      <c r="J133" s="16"/>
      <c r="M133" s="16"/>
      <c r="N133" s="16"/>
      <c r="R133" s="16"/>
      <c r="U133" s="16"/>
      <c r="V133" s="16"/>
      <c r="Y133" s="16"/>
      <c r="Z133" s="16"/>
      <c r="AC133" s="16"/>
      <c r="AD133" s="16"/>
      <c r="AG133" s="16"/>
      <c r="AH133" s="16"/>
      <c r="AK133" s="16"/>
      <c r="AL133" s="16"/>
      <c r="AO133" s="16"/>
      <c r="AP133" s="16"/>
      <c r="AS133" s="16"/>
      <c r="AT133" s="16"/>
      <c r="AU133" s="16"/>
      <c r="AV133" s="16"/>
      <c r="AW133" s="16"/>
    </row>
    <row r="134" spans="1:49" ht="14.25" customHeight="1" x14ac:dyDescent="0.4">
      <c r="A134" s="47"/>
      <c r="B134" s="49" t="s">
        <v>299</v>
      </c>
      <c r="C134" s="50" t="s">
        <v>109</v>
      </c>
      <c r="D134" s="51">
        <v>1434</v>
      </c>
      <c r="E134" s="52" t="s">
        <v>110</v>
      </c>
      <c r="F134" s="46" t="str">
        <f t="shared" si="11"/>
        <v>Dow (Booth 1434)</v>
      </c>
      <c r="G134" s="47"/>
      <c r="H134" s="47"/>
      <c r="I134" s="39"/>
      <c r="J134" s="16"/>
      <c r="M134" s="16"/>
      <c r="N134" s="16"/>
      <c r="R134" s="16"/>
      <c r="U134" s="16"/>
      <c r="V134" s="16"/>
      <c r="Y134" s="16"/>
      <c r="Z134" s="16"/>
      <c r="AC134" s="16"/>
      <c r="AD134" s="16"/>
      <c r="AG134" s="16"/>
      <c r="AH134" s="16"/>
      <c r="AK134" s="16"/>
      <c r="AL134" s="16"/>
      <c r="AO134" s="16"/>
      <c r="AP134" s="16"/>
      <c r="AS134" s="16"/>
      <c r="AT134" s="16"/>
      <c r="AU134" s="16"/>
      <c r="AV134" s="16"/>
      <c r="AW134" s="16"/>
    </row>
    <row r="135" spans="1:49" ht="14.25" customHeight="1" x14ac:dyDescent="0.4">
      <c r="A135" s="47"/>
      <c r="B135" s="49" t="s">
        <v>300</v>
      </c>
      <c r="C135" s="50" t="s">
        <v>109</v>
      </c>
      <c r="D135" s="51">
        <v>1334</v>
      </c>
      <c r="E135" s="52" t="s">
        <v>110</v>
      </c>
      <c r="F135" s="46" t="str">
        <f t="shared" si="11"/>
        <v>DuPont (Booth 1334)</v>
      </c>
      <c r="G135" s="47"/>
      <c r="H135" s="47"/>
      <c r="I135" s="39"/>
      <c r="J135" s="16"/>
      <c r="M135" s="16"/>
      <c r="N135" s="16"/>
      <c r="R135" s="16"/>
      <c r="U135" s="16"/>
      <c r="V135" s="16"/>
      <c r="Y135" s="16"/>
      <c r="Z135" s="16"/>
      <c r="AC135" s="16"/>
      <c r="AD135" s="16"/>
      <c r="AG135" s="16"/>
      <c r="AH135" s="16"/>
      <c r="AK135" s="16"/>
      <c r="AL135" s="16"/>
      <c r="AO135" s="16"/>
      <c r="AP135" s="16"/>
      <c r="AS135" s="16"/>
      <c r="AT135" s="16"/>
      <c r="AU135" s="16"/>
      <c r="AV135" s="16"/>
      <c r="AW135" s="16"/>
    </row>
    <row r="136" spans="1:49" ht="14.25" customHeight="1" x14ac:dyDescent="0.4">
      <c r="A136" s="47"/>
      <c r="B136" s="49" t="s">
        <v>301</v>
      </c>
      <c r="C136" s="50" t="s">
        <v>109</v>
      </c>
      <c r="D136" s="51">
        <v>1340</v>
      </c>
      <c r="E136" s="52" t="s">
        <v>110</v>
      </c>
      <c r="F136" s="46" t="str">
        <f t="shared" si="11"/>
        <v>Ecolab (Booth 1340)</v>
      </c>
      <c r="G136" s="47"/>
      <c r="H136" s="47"/>
      <c r="I136" s="39"/>
      <c r="J136" s="16"/>
      <c r="M136" s="16"/>
      <c r="N136" s="16"/>
      <c r="R136" s="16"/>
      <c r="U136" s="16"/>
      <c r="V136" s="16"/>
      <c r="Y136" s="16"/>
      <c r="Z136" s="16"/>
      <c r="AC136" s="16"/>
      <c r="AD136" s="16"/>
      <c r="AG136" s="16"/>
      <c r="AH136" s="16"/>
      <c r="AK136" s="16"/>
      <c r="AL136" s="16"/>
      <c r="AO136" s="16"/>
      <c r="AP136" s="16"/>
      <c r="AS136" s="16"/>
      <c r="AT136" s="16"/>
      <c r="AU136" s="16"/>
      <c r="AV136" s="16"/>
      <c r="AW136" s="16"/>
    </row>
    <row r="137" spans="1:49" ht="14.25" customHeight="1" x14ac:dyDescent="0.4">
      <c r="A137" s="47"/>
      <c r="B137" s="49" t="s">
        <v>302</v>
      </c>
      <c r="C137" s="50" t="s">
        <v>109</v>
      </c>
      <c r="D137" s="51">
        <v>1515</v>
      </c>
      <c r="E137" s="52" t="s">
        <v>110</v>
      </c>
      <c r="F137" s="46" t="str">
        <f t="shared" si="11"/>
        <v>Enterprising Women (Booth 1515)</v>
      </c>
      <c r="G137" s="47"/>
      <c r="H137" s="47"/>
      <c r="I137" s="39"/>
      <c r="J137" s="16"/>
      <c r="M137" s="16"/>
      <c r="N137" s="16"/>
      <c r="R137" s="16"/>
      <c r="U137" s="16"/>
      <c r="V137" s="16"/>
      <c r="Y137" s="16"/>
      <c r="Z137" s="16"/>
      <c r="AC137" s="16"/>
      <c r="AD137" s="16"/>
      <c r="AG137" s="16"/>
      <c r="AH137" s="16"/>
      <c r="AK137" s="16"/>
      <c r="AL137" s="16"/>
      <c r="AO137" s="16"/>
      <c r="AP137" s="16"/>
      <c r="AS137" s="16"/>
      <c r="AT137" s="16"/>
      <c r="AU137" s="16"/>
      <c r="AV137" s="16"/>
      <c r="AW137" s="16"/>
    </row>
    <row r="138" spans="1:49" ht="14.25" customHeight="1" x14ac:dyDescent="0.4">
      <c r="A138" s="47"/>
      <c r="B138" s="49" t="s">
        <v>303</v>
      </c>
      <c r="C138" s="50" t="s">
        <v>109</v>
      </c>
      <c r="D138" s="51">
        <v>1012</v>
      </c>
      <c r="E138" s="52" t="s">
        <v>110</v>
      </c>
      <c r="F138" s="46" t="str">
        <f t="shared" si="11"/>
        <v>EOS Worldwide (Booth 1012)</v>
      </c>
      <c r="G138" s="48"/>
      <c r="H138" s="47"/>
      <c r="I138" s="39"/>
      <c r="J138" s="16"/>
      <c r="M138" s="16"/>
      <c r="N138" s="16"/>
      <c r="R138" s="16"/>
      <c r="U138" s="16"/>
      <c r="V138" s="16"/>
      <c r="Y138" s="16"/>
      <c r="Z138" s="16"/>
      <c r="AC138" s="16"/>
      <c r="AD138" s="16"/>
      <c r="AG138" s="16"/>
      <c r="AH138" s="16"/>
      <c r="AK138" s="16"/>
      <c r="AL138" s="16"/>
      <c r="AO138" s="16"/>
      <c r="AP138" s="16"/>
      <c r="AS138" s="16"/>
      <c r="AT138" s="16"/>
      <c r="AU138" s="16"/>
      <c r="AV138" s="16"/>
      <c r="AW138" s="16"/>
    </row>
    <row r="139" spans="1:49" ht="14.25" customHeight="1" x14ac:dyDescent="0.4">
      <c r="A139" s="47"/>
      <c r="B139" s="49" t="s">
        <v>304</v>
      </c>
      <c r="C139" s="50" t="s">
        <v>109</v>
      </c>
      <c r="D139" s="51">
        <v>1161</v>
      </c>
      <c r="E139" s="52" t="s">
        <v>110</v>
      </c>
      <c r="F139" s="46" t="str">
        <f t="shared" si="11"/>
        <v>Exxon Mobil Corporation (Booth 1161)</v>
      </c>
      <c r="G139" s="48"/>
      <c r="H139" s="47"/>
      <c r="I139" s="39"/>
      <c r="J139" s="16"/>
      <c r="M139" s="16"/>
      <c r="N139" s="16"/>
      <c r="R139" s="16"/>
      <c r="U139" s="16"/>
      <c r="V139" s="16"/>
      <c r="Y139" s="16"/>
      <c r="Z139" s="16"/>
      <c r="AC139" s="16"/>
      <c r="AD139" s="16"/>
      <c r="AG139" s="16"/>
      <c r="AH139" s="16"/>
      <c r="AK139" s="16"/>
      <c r="AL139" s="16"/>
      <c r="AO139" s="16"/>
      <c r="AP139" s="16"/>
      <c r="AS139" s="16"/>
      <c r="AT139" s="16"/>
      <c r="AU139" s="16"/>
      <c r="AV139" s="16"/>
      <c r="AW139" s="16"/>
    </row>
    <row r="140" spans="1:49" ht="14.25" customHeight="1" x14ac:dyDescent="0.4">
      <c r="A140" s="47"/>
      <c r="B140" s="49" t="s">
        <v>305</v>
      </c>
      <c r="C140" s="50" t="s">
        <v>109</v>
      </c>
      <c r="D140" s="51">
        <v>1739</v>
      </c>
      <c r="E140" s="52" t="s">
        <v>110</v>
      </c>
      <c r="F140" s="46" t="str">
        <f t="shared" si="11"/>
        <v>FertilityIQ (Booth 1739)</v>
      </c>
      <c r="G140" s="47"/>
      <c r="H140" s="47"/>
      <c r="I140" s="39"/>
      <c r="J140" s="16"/>
      <c r="M140" s="16"/>
      <c r="N140" s="16"/>
      <c r="R140" s="16"/>
      <c r="U140" s="16"/>
      <c r="V140" s="16"/>
      <c r="Y140" s="16"/>
      <c r="Z140" s="16"/>
      <c r="AC140" s="16"/>
      <c r="AD140" s="16"/>
      <c r="AG140" s="16"/>
      <c r="AH140" s="16"/>
      <c r="AK140" s="16"/>
      <c r="AL140" s="16"/>
      <c r="AO140" s="16"/>
      <c r="AP140" s="16"/>
      <c r="AS140" s="16"/>
      <c r="AT140" s="16"/>
      <c r="AU140" s="16"/>
      <c r="AV140" s="16"/>
      <c r="AW140" s="16"/>
    </row>
    <row r="141" spans="1:49" ht="14.25" customHeight="1" x14ac:dyDescent="0.4">
      <c r="A141" s="47"/>
      <c r="B141" s="49" t="s">
        <v>306</v>
      </c>
      <c r="C141" s="50" t="s">
        <v>109</v>
      </c>
      <c r="D141" s="51">
        <v>945</v>
      </c>
      <c r="E141" s="52" t="s">
        <v>110</v>
      </c>
      <c r="F141" s="46" t="str">
        <f t="shared" si="11"/>
        <v>Fidelity Investments (Booth 945)</v>
      </c>
      <c r="G141" s="47"/>
      <c r="H141" s="47"/>
      <c r="I141" s="39"/>
      <c r="J141" s="16"/>
      <c r="M141" s="16"/>
      <c r="N141" s="16"/>
      <c r="R141" s="16"/>
      <c r="U141" s="16"/>
      <c r="V141" s="16"/>
      <c r="Y141" s="16"/>
      <c r="Z141" s="16"/>
      <c r="AC141" s="16"/>
      <c r="AD141" s="16"/>
      <c r="AG141" s="16"/>
      <c r="AH141" s="16"/>
      <c r="AK141" s="16"/>
      <c r="AL141" s="16"/>
      <c r="AO141" s="16"/>
      <c r="AP141" s="16"/>
      <c r="AS141" s="16"/>
      <c r="AT141" s="16"/>
      <c r="AU141" s="16"/>
      <c r="AV141" s="16"/>
      <c r="AW141" s="16"/>
    </row>
    <row r="142" spans="1:49" ht="14.25" customHeight="1" x14ac:dyDescent="0.4">
      <c r="A142" s="47"/>
      <c r="B142" s="49" t="s">
        <v>307</v>
      </c>
      <c r="C142" s="50" t="s">
        <v>109</v>
      </c>
      <c r="D142" s="51">
        <v>940</v>
      </c>
      <c r="E142" s="52" t="s">
        <v>110</v>
      </c>
      <c r="F142" s="46" t="str">
        <f t="shared" si="11"/>
        <v>Fifth Third Bank (Booth 940)</v>
      </c>
      <c r="G142" s="47"/>
      <c r="H142" s="47"/>
      <c r="I142" s="39"/>
      <c r="J142" s="16"/>
      <c r="M142" s="16"/>
      <c r="N142" s="16"/>
      <c r="R142" s="16"/>
      <c r="U142" s="16"/>
      <c r="V142" s="16"/>
      <c r="Y142" s="16"/>
      <c r="Z142" s="16"/>
      <c r="AC142" s="16"/>
      <c r="AD142" s="16"/>
      <c r="AG142" s="16"/>
      <c r="AH142" s="16"/>
      <c r="AK142" s="16"/>
      <c r="AL142" s="16"/>
      <c r="AO142" s="16"/>
      <c r="AP142" s="16"/>
      <c r="AS142" s="16"/>
      <c r="AT142" s="16"/>
      <c r="AU142" s="16"/>
      <c r="AV142" s="16"/>
      <c r="AW142" s="16"/>
    </row>
    <row r="143" spans="1:49" ht="14.25" customHeight="1" x14ac:dyDescent="0.4">
      <c r="A143" s="48"/>
      <c r="B143" s="49" t="s">
        <v>308</v>
      </c>
      <c r="C143" s="50" t="s">
        <v>109</v>
      </c>
      <c r="D143" s="51">
        <v>1736</v>
      </c>
      <c r="E143" s="52" t="s">
        <v>110</v>
      </c>
      <c r="F143" s="46" t="str">
        <f t="shared" si="11"/>
        <v>GOJO Industries, Inc. (Booth 1736)</v>
      </c>
      <c r="G143" s="47"/>
      <c r="H143" s="47"/>
      <c r="I143" s="39"/>
      <c r="J143" s="16"/>
      <c r="M143" s="16"/>
      <c r="N143" s="16"/>
      <c r="R143" s="16"/>
      <c r="U143" s="16"/>
      <c r="V143" s="16"/>
      <c r="Y143" s="16"/>
      <c r="Z143" s="16"/>
      <c r="AC143" s="16"/>
      <c r="AD143" s="16"/>
      <c r="AG143" s="16"/>
      <c r="AH143" s="16"/>
      <c r="AK143" s="16"/>
      <c r="AL143" s="16"/>
      <c r="AO143" s="16"/>
      <c r="AP143" s="16"/>
      <c r="AS143" s="16"/>
      <c r="AT143" s="16"/>
      <c r="AU143" s="16"/>
      <c r="AV143" s="16"/>
      <c r="AW143" s="16"/>
    </row>
    <row r="144" spans="1:49" ht="14.25" customHeight="1" x14ac:dyDescent="0.4">
      <c r="A144" s="48"/>
      <c r="B144" s="49" t="s">
        <v>309</v>
      </c>
      <c r="C144" s="50" t="s">
        <v>109</v>
      </c>
      <c r="D144" s="51">
        <v>1535</v>
      </c>
      <c r="E144" s="52" t="s">
        <v>110</v>
      </c>
      <c r="F144" s="46" t="str">
        <f t="shared" si="11"/>
        <v>GSK (Booth 1535)</v>
      </c>
      <c r="G144" s="47"/>
      <c r="H144" s="47"/>
      <c r="I144" s="39"/>
      <c r="J144" s="16"/>
      <c r="M144" s="16"/>
      <c r="N144" s="16"/>
      <c r="R144" s="16"/>
      <c r="U144" s="16"/>
      <c r="V144" s="16"/>
      <c r="Y144" s="16"/>
      <c r="Z144" s="16"/>
      <c r="AC144" s="16"/>
      <c r="AD144" s="16"/>
      <c r="AG144" s="16"/>
      <c r="AH144" s="16"/>
      <c r="AK144" s="16"/>
      <c r="AL144" s="16"/>
      <c r="AO144" s="16"/>
      <c r="AP144" s="16"/>
      <c r="AS144" s="16"/>
      <c r="AT144" s="16"/>
      <c r="AU144" s="16"/>
      <c r="AV144" s="16"/>
      <c r="AW144" s="16"/>
    </row>
    <row r="145" spans="1:49" ht="14.25" customHeight="1" x14ac:dyDescent="0.4">
      <c r="A145" s="47"/>
      <c r="B145" s="49" t="s">
        <v>310</v>
      </c>
      <c r="C145" s="50" t="s">
        <v>109</v>
      </c>
      <c r="D145" s="51">
        <v>1240</v>
      </c>
      <c r="E145" s="52" t="s">
        <v>110</v>
      </c>
      <c r="F145" s="46" t="str">
        <f t="shared" si="11"/>
        <v>Iron Mountain (Booth 1240)</v>
      </c>
      <c r="G145" s="47"/>
      <c r="H145" s="47"/>
      <c r="I145" s="39"/>
      <c r="J145" s="16"/>
      <c r="M145" s="16"/>
      <c r="N145" s="16"/>
      <c r="R145" s="16"/>
      <c r="U145" s="16"/>
      <c r="V145" s="16"/>
      <c r="Y145" s="16"/>
      <c r="Z145" s="16"/>
      <c r="AC145" s="16"/>
      <c r="AD145" s="16"/>
      <c r="AG145" s="16"/>
      <c r="AH145" s="16"/>
      <c r="AK145" s="16"/>
      <c r="AL145" s="16"/>
      <c r="AO145" s="16"/>
      <c r="AP145" s="16"/>
      <c r="AS145" s="16"/>
      <c r="AT145" s="16"/>
      <c r="AU145" s="16"/>
      <c r="AV145" s="16"/>
      <c r="AW145" s="16"/>
    </row>
    <row r="146" spans="1:49" ht="14.25" customHeight="1" x14ac:dyDescent="0.4">
      <c r="A146" s="47"/>
      <c r="B146" s="49" t="s">
        <v>311</v>
      </c>
      <c r="C146" s="50" t="s">
        <v>109</v>
      </c>
      <c r="D146" s="51">
        <v>1718</v>
      </c>
      <c r="E146" s="52" t="s">
        <v>110</v>
      </c>
      <c r="F146" s="46" t="str">
        <f t="shared" si="11"/>
        <v>Johnson &amp; Johnson (Booth 1718)</v>
      </c>
      <c r="G146" s="47"/>
      <c r="H146" s="47"/>
      <c r="I146" s="39"/>
      <c r="J146" s="16"/>
      <c r="M146" s="16"/>
      <c r="N146" s="16"/>
      <c r="R146" s="16"/>
      <c r="U146" s="16"/>
      <c r="V146" s="16"/>
      <c r="Y146" s="16"/>
      <c r="Z146" s="16"/>
      <c r="AC146" s="16"/>
      <c r="AD146" s="16"/>
      <c r="AG146" s="16"/>
      <c r="AH146" s="16"/>
      <c r="AK146" s="16"/>
      <c r="AL146" s="16"/>
      <c r="AO146" s="16"/>
      <c r="AP146" s="16"/>
      <c r="AS146" s="16"/>
      <c r="AT146" s="16"/>
      <c r="AU146" s="16"/>
      <c r="AV146" s="16"/>
      <c r="AW146" s="16"/>
    </row>
    <row r="147" spans="1:49" ht="14.25" customHeight="1" x14ac:dyDescent="0.4">
      <c r="A147" s="47"/>
      <c r="B147" s="49" t="s">
        <v>312</v>
      </c>
      <c r="C147" s="50" t="s">
        <v>109</v>
      </c>
      <c r="D147" s="51">
        <v>917</v>
      </c>
      <c r="E147" s="52" t="s">
        <v>110</v>
      </c>
      <c r="F147" s="46" t="str">
        <f t="shared" si="11"/>
        <v>JPMorgan Chase (Booth 917)</v>
      </c>
      <c r="G147" s="47"/>
      <c r="H147" s="47"/>
      <c r="I147" s="39"/>
      <c r="J147" s="16"/>
      <c r="M147" s="16"/>
      <c r="N147" s="16"/>
      <c r="R147" s="16"/>
      <c r="U147" s="16"/>
      <c r="V147" s="16"/>
      <c r="Y147" s="16"/>
      <c r="Z147" s="16"/>
      <c r="AC147" s="16"/>
      <c r="AD147" s="16"/>
      <c r="AG147" s="16"/>
      <c r="AH147" s="16"/>
      <c r="AK147" s="16"/>
      <c r="AL147" s="16"/>
      <c r="AO147" s="16"/>
      <c r="AP147" s="16"/>
      <c r="AS147" s="16"/>
      <c r="AT147" s="16"/>
      <c r="AU147" s="16"/>
      <c r="AV147" s="16"/>
      <c r="AW147" s="16"/>
    </row>
    <row r="148" spans="1:49" ht="14.25" customHeight="1" x14ac:dyDescent="0.4">
      <c r="A148" s="47"/>
      <c r="B148" s="49" t="s">
        <v>313</v>
      </c>
      <c r="C148" s="50" t="s">
        <v>109</v>
      </c>
      <c r="D148" s="51">
        <v>1745</v>
      </c>
      <c r="E148" s="52" t="s">
        <v>110</v>
      </c>
      <c r="F148" s="46" t="str">
        <f t="shared" si="11"/>
        <v>Kaiser Permanente (Booth 1745)</v>
      </c>
      <c r="G148" s="47"/>
      <c r="H148" s="47"/>
      <c r="I148" s="39"/>
      <c r="J148" s="16"/>
      <c r="M148" s="16"/>
      <c r="N148" s="16"/>
      <c r="R148" s="16"/>
      <c r="U148" s="16"/>
      <c r="V148" s="16"/>
      <c r="Y148" s="16"/>
      <c r="Z148" s="16"/>
      <c r="AC148" s="16"/>
      <c r="AD148" s="16"/>
      <c r="AG148" s="16"/>
      <c r="AH148" s="16"/>
      <c r="AK148" s="16"/>
      <c r="AL148" s="16"/>
      <c r="AO148" s="16"/>
      <c r="AP148" s="16"/>
      <c r="AS148" s="16"/>
      <c r="AT148" s="16"/>
      <c r="AU148" s="16"/>
      <c r="AV148" s="16"/>
      <c r="AW148" s="16"/>
    </row>
    <row r="149" spans="1:49" ht="14.25" customHeight="1" x14ac:dyDescent="0.4">
      <c r="A149" s="47"/>
      <c r="B149" s="49" t="s">
        <v>314</v>
      </c>
      <c r="C149" s="50" t="s">
        <v>109</v>
      </c>
      <c r="D149" s="51">
        <v>1246</v>
      </c>
      <c r="E149" s="52" t="s">
        <v>110</v>
      </c>
      <c r="F149" s="46" t="str">
        <f t="shared" si="11"/>
        <v>KellyMitchell Group (Booth 1246)</v>
      </c>
      <c r="G149" s="47"/>
      <c r="H149" s="47"/>
      <c r="I149" s="39"/>
      <c r="J149" s="16"/>
      <c r="M149" s="16"/>
      <c r="N149" s="16"/>
      <c r="R149" s="16"/>
      <c r="U149" s="16"/>
      <c r="V149" s="16"/>
      <c r="Y149" s="16"/>
      <c r="Z149" s="16"/>
      <c r="AC149" s="16"/>
      <c r="AD149" s="16"/>
      <c r="AG149" s="16"/>
      <c r="AH149" s="16"/>
      <c r="AK149" s="16"/>
      <c r="AL149" s="16"/>
      <c r="AO149" s="16"/>
      <c r="AP149" s="16"/>
      <c r="AS149" s="16"/>
      <c r="AT149" s="16"/>
      <c r="AU149" s="16"/>
      <c r="AV149" s="16"/>
      <c r="AW149" s="16"/>
    </row>
    <row r="150" spans="1:49" ht="14.25" customHeight="1" x14ac:dyDescent="0.4">
      <c r="A150" s="47"/>
      <c r="B150" s="49" t="s">
        <v>315</v>
      </c>
      <c r="C150" s="50" t="s">
        <v>109</v>
      </c>
      <c r="D150" s="51">
        <v>944</v>
      </c>
      <c r="E150" s="52" t="s">
        <v>110</v>
      </c>
      <c r="F150" s="46" t="str">
        <f t="shared" si="11"/>
        <v>Liberty Mutual Insurance (Booth 944)</v>
      </c>
      <c r="G150" s="47"/>
      <c r="H150" s="47"/>
      <c r="I150" s="39"/>
      <c r="J150" s="16"/>
      <c r="M150" s="16"/>
      <c r="N150" s="16"/>
      <c r="R150" s="16"/>
      <c r="U150" s="16"/>
      <c r="V150" s="16"/>
      <c r="Y150" s="16"/>
      <c r="Z150" s="16"/>
      <c r="AC150" s="16"/>
      <c r="AD150" s="16"/>
      <c r="AG150" s="16"/>
      <c r="AH150" s="16"/>
      <c r="AK150" s="16"/>
      <c r="AL150" s="16"/>
      <c r="AO150" s="16"/>
      <c r="AP150" s="16"/>
      <c r="AS150" s="16"/>
      <c r="AT150" s="16"/>
      <c r="AU150" s="16"/>
      <c r="AV150" s="16"/>
      <c r="AW150" s="16"/>
    </row>
    <row r="151" spans="1:49" ht="14.25" customHeight="1" x14ac:dyDescent="0.4">
      <c r="A151" s="47"/>
      <c r="B151" s="49" t="s">
        <v>316</v>
      </c>
      <c r="C151" s="50" t="s">
        <v>109</v>
      </c>
      <c r="D151" s="51">
        <v>1339</v>
      </c>
      <c r="E151" s="52" t="s">
        <v>110</v>
      </c>
      <c r="F151" s="46" t="str">
        <f t="shared" si="11"/>
        <v>M.Davis &amp; Sons, Inc. (Booth 1339)</v>
      </c>
      <c r="G151" s="47"/>
      <c r="H151" s="47"/>
      <c r="I151" s="39"/>
      <c r="J151" s="16"/>
      <c r="M151" s="16"/>
      <c r="N151" s="16"/>
      <c r="R151" s="16"/>
      <c r="U151" s="16"/>
      <c r="V151" s="16"/>
      <c r="Y151" s="16"/>
      <c r="Z151" s="16"/>
      <c r="AC151" s="16"/>
      <c r="AD151" s="16"/>
      <c r="AG151" s="16"/>
      <c r="AH151" s="16"/>
      <c r="AK151" s="16"/>
      <c r="AL151" s="16"/>
      <c r="AO151" s="16"/>
      <c r="AP151" s="16"/>
      <c r="AS151" s="16"/>
      <c r="AT151" s="16"/>
      <c r="AU151" s="16"/>
      <c r="AV151" s="16"/>
      <c r="AW151" s="16"/>
    </row>
    <row r="152" spans="1:49" ht="14.25" customHeight="1" x14ac:dyDescent="0.4">
      <c r="A152" s="47"/>
      <c r="B152" s="49" t="s">
        <v>317</v>
      </c>
      <c r="C152" s="50" t="s">
        <v>109</v>
      </c>
      <c r="D152" s="51">
        <v>1541</v>
      </c>
      <c r="E152" s="52" t="s">
        <v>110</v>
      </c>
      <c r="F152" s="46" t="str">
        <f t="shared" si="11"/>
        <v>Managed Health (Booth 1541)</v>
      </c>
      <c r="G152" s="47"/>
      <c r="H152" s="47"/>
      <c r="I152" s="39"/>
      <c r="J152" s="16"/>
      <c r="M152" s="16"/>
      <c r="N152" s="16"/>
      <c r="R152" s="16"/>
      <c r="U152" s="16"/>
      <c r="V152" s="16"/>
      <c r="Y152" s="16"/>
      <c r="Z152" s="16"/>
      <c r="AC152" s="16"/>
      <c r="AD152" s="16"/>
      <c r="AG152" s="16"/>
      <c r="AH152" s="16"/>
      <c r="AK152" s="16"/>
      <c r="AL152" s="16"/>
      <c r="AO152" s="16"/>
      <c r="AP152" s="16"/>
      <c r="AS152" s="16"/>
      <c r="AT152" s="16"/>
      <c r="AU152" s="16"/>
      <c r="AV152" s="16"/>
      <c r="AW152" s="16"/>
    </row>
    <row r="153" spans="1:49" ht="14.25" customHeight="1" x14ac:dyDescent="0.4">
      <c r="A153" s="47"/>
      <c r="B153" s="49" t="s">
        <v>318</v>
      </c>
      <c r="C153" s="50" t="s">
        <v>109</v>
      </c>
      <c r="D153" s="51">
        <v>935</v>
      </c>
      <c r="E153" s="52" t="s">
        <v>110</v>
      </c>
      <c r="F153" s="46" t="str">
        <f t="shared" si="11"/>
        <v>MassMutual (Booth 935)</v>
      </c>
      <c r="G153" s="47"/>
      <c r="H153" s="47"/>
      <c r="I153" s="39"/>
      <c r="J153" s="16"/>
      <c r="M153" s="16"/>
      <c r="N153" s="16"/>
      <c r="R153" s="16"/>
      <c r="U153" s="16"/>
      <c r="V153" s="16"/>
      <c r="Y153" s="16"/>
      <c r="Z153" s="16"/>
      <c r="AC153" s="16"/>
      <c r="AD153" s="16"/>
      <c r="AG153" s="16"/>
      <c r="AH153" s="16"/>
      <c r="AK153" s="16"/>
      <c r="AL153" s="16"/>
      <c r="AO153" s="16"/>
      <c r="AP153" s="16"/>
      <c r="AS153" s="16"/>
      <c r="AT153" s="16"/>
      <c r="AU153" s="16"/>
      <c r="AV153" s="16"/>
      <c r="AW153" s="16"/>
    </row>
    <row r="154" spans="1:49" ht="14.25" customHeight="1" x14ac:dyDescent="0.4">
      <c r="A154" s="47"/>
      <c r="B154" s="49" t="s">
        <v>319</v>
      </c>
      <c r="C154" s="50" t="s">
        <v>109</v>
      </c>
      <c r="D154" s="51">
        <v>1517</v>
      </c>
      <c r="E154" s="52" t="s">
        <v>110</v>
      </c>
      <c r="F154" s="46" t="str">
        <f t="shared" si="11"/>
        <v>MBE Magazine (Booth 1517)</v>
      </c>
      <c r="G154" s="47"/>
      <c r="H154" s="47"/>
      <c r="I154" s="39"/>
      <c r="J154" s="16"/>
      <c r="M154" s="16"/>
      <c r="N154" s="16"/>
      <c r="R154" s="16"/>
      <c r="U154" s="16"/>
      <c r="V154" s="16"/>
      <c r="Y154" s="16"/>
      <c r="Z154" s="16"/>
      <c r="AC154" s="16"/>
      <c r="AD154" s="16"/>
      <c r="AG154" s="16"/>
      <c r="AH154" s="16"/>
      <c r="AK154" s="16"/>
      <c r="AL154" s="16"/>
      <c r="AO154" s="16"/>
      <c r="AP154" s="16"/>
      <c r="AS154" s="16"/>
      <c r="AT154" s="16"/>
      <c r="AU154" s="16"/>
      <c r="AV154" s="16"/>
      <c r="AW154" s="16"/>
    </row>
    <row r="155" spans="1:49" ht="14.25" customHeight="1" x14ac:dyDescent="0.4">
      <c r="A155" s="47"/>
      <c r="B155" s="49" t="s">
        <v>320</v>
      </c>
      <c r="C155" s="50" t="s">
        <v>109</v>
      </c>
      <c r="D155" s="51">
        <v>1719</v>
      </c>
      <c r="E155" s="52" t="s">
        <v>110</v>
      </c>
      <c r="F155" s="46" t="str">
        <f t="shared" si="11"/>
        <v>Medtronic (Booth 1719)</v>
      </c>
      <c r="G155" s="47"/>
      <c r="H155" s="47"/>
      <c r="I155" s="39"/>
      <c r="J155" s="16"/>
      <c r="M155" s="16"/>
      <c r="N155" s="16"/>
      <c r="R155" s="16"/>
      <c r="U155" s="16"/>
      <c r="V155" s="16"/>
      <c r="Y155" s="16"/>
      <c r="Z155" s="16"/>
      <c r="AC155" s="16"/>
      <c r="AD155" s="16"/>
      <c r="AG155" s="16"/>
      <c r="AH155" s="16"/>
      <c r="AK155" s="16"/>
      <c r="AL155" s="16"/>
      <c r="AO155" s="16"/>
      <c r="AP155" s="16"/>
      <c r="AS155" s="16"/>
      <c r="AT155" s="16"/>
      <c r="AU155" s="16"/>
      <c r="AV155" s="16"/>
      <c r="AW155" s="16"/>
    </row>
    <row r="156" spans="1:49" ht="14.25" customHeight="1" x14ac:dyDescent="0.4">
      <c r="A156" s="47"/>
      <c r="B156" s="49" t="s">
        <v>321</v>
      </c>
      <c r="C156" s="50" t="s">
        <v>109</v>
      </c>
      <c r="D156" s="51">
        <v>1631</v>
      </c>
      <c r="E156" s="52" t="s">
        <v>110</v>
      </c>
      <c r="F156" s="46" t="str">
        <f t="shared" si="11"/>
        <v>Merck &amp; Company, Inc. (Booth 1631)</v>
      </c>
      <c r="G156" s="47"/>
      <c r="H156" s="47"/>
      <c r="I156" s="39"/>
      <c r="J156" s="16"/>
      <c r="M156" s="16"/>
      <c r="N156" s="16"/>
      <c r="R156" s="16"/>
      <c r="U156" s="16"/>
      <c r="V156" s="16"/>
      <c r="Y156" s="16"/>
      <c r="Z156" s="16"/>
      <c r="AC156" s="16"/>
      <c r="AD156" s="16"/>
      <c r="AG156" s="16"/>
      <c r="AH156" s="16"/>
      <c r="AK156" s="16"/>
      <c r="AL156" s="16"/>
      <c r="AO156" s="16"/>
      <c r="AP156" s="16"/>
      <c r="AS156" s="16"/>
      <c r="AT156" s="16"/>
      <c r="AU156" s="16"/>
      <c r="AV156" s="16"/>
      <c r="AW156" s="16"/>
    </row>
    <row r="157" spans="1:49" ht="14.25" customHeight="1" x14ac:dyDescent="0.4">
      <c r="A157" s="47"/>
      <c r="B157" s="49" t="s">
        <v>322</v>
      </c>
      <c r="C157" s="50" t="s">
        <v>109</v>
      </c>
      <c r="D157" s="51">
        <v>1146</v>
      </c>
      <c r="E157" s="52" t="s">
        <v>110</v>
      </c>
      <c r="F157" s="46" t="str">
        <f t="shared" si="11"/>
        <v>Nationwide (Booth 1146)</v>
      </c>
      <c r="G157" s="47"/>
      <c r="H157" s="47"/>
      <c r="I157" s="39"/>
      <c r="J157" s="16"/>
      <c r="M157" s="16"/>
      <c r="N157" s="16"/>
      <c r="R157" s="16"/>
      <c r="U157" s="16"/>
      <c r="V157" s="16"/>
      <c r="Y157" s="16"/>
      <c r="Z157" s="16"/>
      <c r="AC157" s="16"/>
      <c r="AD157" s="16"/>
      <c r="AG157" s="16"/>
      <c r="AH157" s="16"/>
      <c r="AK157" s="16"/>
      <c r="AL157" s="16"/>
      <c r="AO157" s="16"/>
      <c r="AP157" s="16"/>
      <c r="AS157" s="16"/>
      <c r="AT157" s="16"/>
      <c r="AU157" s="16"/>
      <c r="AV157" s="16"/>
      <c r="AW157" s="16"/>
    </row>
    <row r="158" spans="1:49" ht="14.25" customHeight="1" x14ac:dyDescent="0.4">
      <c r="A158" s="47"/>
      <c r="B158" s="49" t="s">
        <v>323</v>
      </c>
      <c r="C158" s="50" t="s">
        <v>109</v>
      </c>
      <c r="D158" s="51">
        <v>1152</v>
      </c>
      <c r="E158" s="52" t="s">
        <v>110</v>
      </c>
      <c r="F158" s="46" t="str">
        <f t="shared" si="11"/>
        <v>Northwestern Mutual (Booth 1152)</v>
      </c>
      <c r="G158" s="47"/>
      <c r="H158" s="47"/>
      <c r="I158" s="39"/>
      <c r="J158" s="16"/>
      <c r="M158" s="16"/>
      <c r="N158" s="16"/>
      <c r="R158" s="16"/>
      <c r="U158" s="16"/>
      <c r="V158" s="16"/>
      <c r="Y158" s="16"/>
      <c r="Z158" s="16"/>
      <c r="AC158" s="16"/>
      <c r="AD158" s="16"/>
      <c r="AG158" s="16"/>
      <c r="AH158" s="16"/>
      <c r="AK158" s="16"/>
      <c r="AL158" s="16"/>
      <c r="AO158" s="16"/>
      <c r="AP158" s="16"/>
      <c r="AS158" s="16"/>
      <c r="AT158" s="16"/>
      <c r="AU158" s="16"/>
      <c r="AV158" s="16"/>
      <c r="AW158" s="16"/>
    </row>
    <row r="159" spans="1:49" ht="14.25" customHeight="1" x14ac:dyDescent="0.4">
      <c r="A159" s="47"/>
      <c r="B159" s="49" t="s">
        <v>324</v>
      </c>
      <c r="C159" s="50" t="s">
        <v>109</v>
      </c>
      <c r="D159" s="51">
        <v>1247</v>
      </c>
      <c r="E159" s="52" t="s">
        <v>110</v>
      </c>
      <c r="F159" s="46" t="str">
        <f t="shared" si="11"/>
        <v>Office of the Comptroller of the Currency (Booth 1247)</v>
      </c>
      <c r="G159" s="47"/>
      <c r="H159" s="47"/>
      <c r="I159" s="39"/>
      <c r="J159" s="16"/>
      <c r="M159" s="16"/>
      <c r="N159" s="16"/>
      <c r="R159" s="16"/>
      <c r="U159" s="16"/>
      <c r="V159" s="16"/>
      <c r="Y159" s="16"/>
      <c r="Z159" s="16"/>
      <c r="AC159" s="16"/>
      <c r="AD159" s="16"/>
      <c r="AG159" s="16"/>
      <c r="AH159" s="16"/>
      <c r="AK159" s="16"/>
      <c r="AL159" s="16"/>
      <c r="AO159" s="16"/>
      <c r="AP159" s="16"/>
      <c r="AS159" s="16"/>
      <c r="AT159" s="16"/>
      <c r="AU159" s="16"/>
      <c r="AV159" s="16"/>
      <c r="AW159" s="16"/>
    </row>
    <row r="160" spans="1:49" ht="14.25" customHeight="1" x14ac:dyDescent="0.4">
      <c r="A160" s="47"/>
      <c r="B160" s="49" t="s">
        <v>325</v>
      </c>
      <c r="C160" s="50" t="s">
        <v>109</v>
      </c>
      <c r="D160" s="51">
        <v>1547</v>
      </c>
      <c r="E160" s="52" t="s">
        <v>110</v>
      </c>
      <c r="F160" s="46" t="str">
        <f t="shared" si="11"/>
        <v>Organon (Booth 1547)</v>
      </c>
      <c r="G160" s="47"/>
      <c r="H160" s="47"/>
      <c r="I160" s="39"/>
      <c r="J160" s="16"/>
      <c r="M160" s="16"/>
      <c r="N160" s="16"/>
      <c r="R160" s="16"/>
      <c r="U160" s="16"/>
      <c r="V160" s="16"/>
      <c r="Y160" s="16"/>
      <c r="Z160" s="16"/>
      <c r="AC160" s="16"/>
      <c r="AD160" s="16"/>
      <c r="AG160" s="16"/>
      <c r="AH160" s="16"/>
      <c r="AK160" s="16"/>
      <c r="AL160" s="16"/>
      <c r="AO160" s="16"/>
      <c r="AP160" s="16"/>
      <c r="AS160" s="16"/>
      <c r="AT160" s="16"/>
      <c r="AU160" s="16"/>
      <c r="AV160" s="16"/>
      <c r="AW160" s="16"/>
    </row>
    <row r="161" spans="1:49" ht="14.25" customHeight="1" x14ac:dyDescent="0.4">
      <c r="A161" s="47"/>
      <c r="B161" s="49" t="s">
        <v>326</v>
      </c>
      <c r="C161" s="50" t="s">
        <v>109</v>
      </c>
      <c r="D161" s="51">
        <v>1730</v>
      </c>
      <c r="E161" s="52" t="s">
        <v>110</v>
      </c>
      <c r="F161" s="46" t="str">
        <f t="shared" si="11"/>
        <v>Pfizer (Booth 1730)</v>
      </c>
      <c r="G161" s="47"/>
      <c r="H161" s="47"/>
      <c r="I161" s="39"/>
      <c r="J161" s="16"/>
      <c r="M161" s="16"/>
      <c r="N161" s="16"/>
      <c r="R161" s="16"/>
      <c r="U161" s="16"/>
      <c r="V161" s="16"/>
      <c r="Y161" s="16"/>
      <c r="Z161" s="16"/>
      <c r="AC161" s="16"/>
      <c r="AD161" s="16"/>
      <c r="AG161" s="16"/>
      <c r="AH161" s="16"/>
      <c r="AK161" s="16"/>
      <c r="AL161" s="16"/>
      <c r="AO161" s="16"/>
      <c r="AP161" s="16"/>
      <c r="AS161" s="16"/>
      <c r="AT161" s="16"/>
      <c r="AU161" s="16"/>
      <c r="AV161" s="16"/>
      <c r="AW161" s="16"/>
    </row>
    <row r="162" spans="1:49" ht="14.25" customHeight="1" x14ac:dyDescent="0.4">
      <c r="A162" s="47"/>
      <c r="B162" s="49" t="s">
        <v>327</v>
      </c>
      <c r="C162" s="50" t="s">
        <v>109</v>
      </c>
      <c r="D162" s="51">
        <v>1641</v>
      </c>
      <c r="E162" s="52" t="s">
        <v>110</v>
      </c>
      <c r="F162" s="46" t="str">
        <f t="shared" si="11"/>
        <v>pH-D Feminine Health, LLC (Booth 1641)</v>
      </c>
      <c r="G162" s="47"/>
      <c r="H162" s="47"/>
      <c r="I162" s="39"/>
      <c r="J162" s="16"/>
      <c r="M162" s="16"/>
      <c r="N162" s="16"/>
      <c r="R162" s="16"/>
      <c r="U162" s="16"/>
      <c r="V162" s="16"/>
      <c r="Y162" s="16"/>
      <c r="Z162" s="16"/>
      <c r="AC162" s="16"/>
      <c r="AD162" s="16"/>
      <c r="AG162" s="16"/>
      <c r="AH162" s="16"/>
      <c r="AK162" s="16"/>
      <c r="AL162" s="16"/>
      <c r="AO162" s="16"/>
      <c r="AP162" s="16"/>
      <c r="AS162" s="16"/>
      <c r="AT162" s="16"/>
      <c r="AU162" s="16"/>
      <c r="AV162" s="16"/>
      <c r="AW162" s="16"/>
    </row>
    <row r="163" spans="1:49" ht="14.25" customHeight="1" x14ac:dyDescent="0.4">
      <c r="A163" s="47"/>
      <c r="B163" s="49" t="s">
        <v>328</v>
      </c>
      <c r="C163" s="50" t="s">
        <v>109</v>
      </c>
      <c r="D163" s="51">
        <v>1438</v>
      </c>
      <c r="E163" s="52" t="s">
        <v>110</v>
      </c>
      <c r="F163" s="46" t="str">
        <f t="shared" si="11"/>
        <v>Primus Software Corporation (Booth 1438)</v>
      </c>
      <c r="G163" s="47"/>
      <c r="H163" s="47"/>
      <c r="I163" s="39"/>
      <c r="J163" s="16"/>
      <c r="M163" s="16"/>
      <c r="N163" s="16"/>
      <c r="R163" s="16"/>
      <c r="U163" s="16"/>
      <c r="V163" s="16"/>
      <c r="Y163" s="16"/>
      <c r="Z163" s="16"/>
      <c r="AC163" s="16"/>
      <c r="AD163" s="16"/>
      <c r="AG163" s="16"/>
      <c r="AH163" s="16"/>
      <c r="AK163" s="16"/>
      <c r="AL163" s="16"/>
      <c r="AO163" s="16"/>
      <c r="AP163" s="16"/>
      <c r="AS163" s="16"/>
      <c r="AT163" s="16"/>
      <c r="AU163" s="16"/>
      <c r="AV163" s="16"/>
      <c r="AW163" s="16"/>
    </row>
    <row r="164" spans="1:49" ht="14.25" customHeight="1" x14ac:dyDescent="0.4">
      <c r="A164" s="47"/>
      <c r="B164" s="49" t="s">
        <v>329</v>
      </c>
      <c r="C164" s="50" t="s">
        <v>109</v>
      </c>
      <c r="D164" s="51">
        <v>1461</v>
      </c>
      <c r="E164" s="52" t="s">
        <v>110</v>
      </c>
      <c r="F164" s="46" t="str">
        <f t="shared" si="11"/>
        <v>Shell USA, Inc. (Booth 1461)</v>
      </c>
      <c r="G164" s="47"/>
      <c r="H164" s="47"/>
      <c r="I164" s="39"/>
      <c r="J164" s="16"/>
      <c r="M164" s="16"/>
      <c r="N164" s="16"/>
      <c r="R164" s="16"/>
      <c r="U164" s="16"/>
      <c r="V164" s="16"/>
      <c r="Y164" s="16"/>
      <c r="Z164" s="16"/>
      <c r="AC164" s="16"/>
      <c r="AD164" s="16"/>
      <c r="AG164" s="16"/>
      <c r="AH164" s="16"/>
      <c r="AK164" s="16"/>
      <c r="AL164" s="16"/>
      <c r="AO164" s="16"/>
      <c r="AP164" s="16"/>
      <c r="AS164" s="16"/>
      <c r="AT164" s="16"/>
      <c r="AU164" s="16"/>
      <c r="AV164" s="16"/>
      <c r="AW164" s="16"/>
    </row>
    <row r="165" spans="1:49" ht="14.25" customHeight="1" x14ac:dyDescent="0.4">
      <c r="A165" s="47"/>
      <c r="B165" s="49" t="s">
        <v>330</v>
      </c>
      <c r="C165" s="50" t="s">
        <v>109</v>
      </c>
      <c r="D165" s="51">
        <v>1540</v>
      </c>
      <c r="E165" s="52" t="s">
        <v>110</v>
      </c>
      <c r="F165" s="46" t="str">
        <f t="shared" si="11"/>
        <v>Specworks, Inc (Booth 1540)</v>
      </c>
      <c r="G165" s="47"/>
      <c r="H165" s="47"/>
      <c r="I165" s="39"/>
      <c r="J165" s="16"/>
      <c r="M165" s="16"/>
      <c r="N165" s="16"/>
      <c r="R165" s="16"/>
      <c r="U165" s="16"/>
      <c r="V165" s="16"/>
      <c r="Y165" s="16"/>
      <c r="Z165" s="16"/>
      <c r="AC165" s="16"/>
      <c r="AD165" s="16"/>
      <c r="AG165" s="16"/>
      <c r="AH165" s="16"/>
      <c r="AK165" s="16"/>
      <c r="AL165" s="16"/>
      <c r="AO165" s="16"/>
      <c r="AP165" s="16"/>
      <c r="AS165" s="16"/>
      <c r="AT165" s="16"/>
      <c r="AU165" s="16"/>
      <c r="AV165" s="16"/>
      <c r="AW165" s="16"/>
    </row>
    <row r="166" spans="1:49" ht="14.25" customHeight="1" x14ac:dyDescent="0.4">
      <c r="A166" s="47"/>
      <c r="B166" s="49" t="s">
        <v>331</v>
      </c>
      <c r="C166" s="50" t="s">
        <v>109</v>
      </c>
      <c r="D166" s="51">
        <v>1747</v>
      </c>
      <c r="E166" s="52" t="s">
        <v>110</v>
      </c>
      <c r="F166" s="46" t="str">
        <f t="shared" si="11"/>
        <v>Stericycle (Booth 1747)</v>
      </c>
      <c r="G166" s="47"/>
      <c r="H166" s="47"/>
      <c r="I166" s="39"/>
      <c r="J166" s="16"/>
      <c r="M166" s="16"/>
      <c r="N166" s="16"/>
      <c r="R166" s="16"/>
      <c r="U166" s="16"/>
      <c r="V166" s="16"/>
      <c r="Y166" s="16"/>
      <c r="Z166" s="16"/>
      <c r="AC166" s="16"/>
      <c r="AD166" s="16"/>
      <c r="AG166" s="16"/>
      <c r="AH166" s="16"/>
      <c r="AK166" s="16"/>
      <c r="AL166" s="16"/>
      <c r="AO166" s="16"/>
      <c r="AP166" s="16"/>
      <c r="AS166" s="16"/>
      <c r="AT166" s="16"/>
      <c r="AU166" s="16"/>
      <c r="AV166" s="16"/>
      <c r="AW166" s="16"/>
    </row>
    <row r="167" spans="1:49" ht="14.25" customHeight="1" x14ac:dyDescent="0.4">
      <c r="A167" s="47"/>
      <c r="B167" s="49" t="s">
        <v>332</v>
      </c>
      <c r="C167" s="50" t="s">
        <v>109</v>
      </c>
      <c r="D167" s="51">
        <v>1534</v>
      </c>
      <c r="E167" s="52" t="s">
        <v>110</v>
      </c>
      <c r="F167" s="46" t="str">
        <f t="shared" si="11"/>
        <v>Strategic Solutions Cleaning Services, LLC/  CLEANSTAR ENTERPRISES (Booth 1534)</v>
      </c>
      <c r="G167" s="47"/>
      <c r="H167" s="47"/>
      <c r="I167" s="39"/>
      <c r="J167" s="16"/>
      <c r="M167" s="16"/>
      <c r="N167" s="16"/>
      <c r="R167" s="16"/>
      <c r="U167" s="16"/>
      <c r="V167" s="16"/>
      <c r="Y167" s="16"/>
      <c r="Z167" s="16"/>
      <c r="AC167" s="16"/>
      <c r="AD167" s="16"/>
      <c r="AG167" s="16"/>
      <c r="AH167" s="16"/>
      <c r="AK167" s="16"/>
      <c r="AL167" s="16"/>
      <c r="AO167" s="16"/>
      <c r="AP167" s="16"/>
      <c r="AS167" s="16"/>
      <c r="AT167" s="16"/>
      <c r="AU167" s="16"/>
      <c r="AV167" s="16"/>
      <c r="AW167" s="16"/>
    </row>
    <row r="168" spans="1:49" ht="14.25" customHeight="1" x14ac:dyDescent="0.4">
      <c r="A168" s="47"/>
      <c r="B168" s="49" t="s">
        <v>333</v>
      </c>
      <c r="C168" s="50" t="s">
        <v>109</v>
      </c>
      <c r="D168" s="51">
        <v>1543</v>
      </c>
      <c r="E168" s="52" t="s">
        <v>110</v>
      </c>
      <c r="F168" s="46" t="str">
        <f t="shared" si="11"/>
        <v>Stryker (Booth 1543)</v>
      </c>
      <c r="G168" s="47"/>
      <c r="H168" s="47"/>
      <c r="I168" s="39"/>
      <c r="J168" s="16"/>
      <c r="M168" s="16"/>
      <c r="N168" s="16"/>
      <c r="R168" s="16"/>
      <c r="U168" s="16"/>
      <c r="V168" s="16"/>
      <c r="Y168" s="16"/>
      <c r="Z168" s="16"/>
      <c r="AC168" s="16"/>
      <c r="AD168" s="16"/>
      <c r="AG168" s="16"/>
      <c r="AH168" s="16"/>
      <c r="AK168" s="16"/>
      <c r="AL168" s="16"/>
      <c r="AO168" s="16"/>
      <c r="AP168" s="16"/>
      <c r="AS168" s="16"/>
      <c r="AT168" s="16"/>
      <c r="AU168" s="16"/>
      <c r="AV168" s="16"/>
      <c r="AW168" s="16"/>
    </row>
    <row r="169" spans="1:49" ht="14.25" customHeight="1" x14ac:dyDescent="0.4">
      <c r="A169" s="47"/>
      <c r="B169" s="49" t="s">
        <v>334</v>
      </c>
      <c r="C169" s="50" t="s">
        <v>109</v>
      </c>
      <c r="D169" s="51">
        <v>1346</v>
      </c>
      <c r="E169" s="52" t="s">
        <v>110</v>
      </c>
      <c r="F169" s="46" t="str">
        <f t="shared" si="11"/>
        <v>The Millennium Group (Booth 1346)</v>
      </c>
      <c r="G169" s="47"/>
      <c r="H169" s="47"/>
      <c r="I169" s="39"/>
      <c r="J169" s="16"/>
      <c r="M169" s="16"/>
      <c r="N169" s="16"/>
      <c r="R169" s="16"/>
      <c r="U169" s="16"/>
      <c r="V169" s="16"/>
      <c r="Y169" s="16"/>
      <c r="Z169" s="16"/>
      <c r="AC169" s="16"/>
      <c r="AD169" s="16"/>
      <c r="AG169" s="16"/>
      <c r="AH169" s="16"/>
      <c r="AK169" s="16"/>
      <c r="AL169" s="16"/>
      <c r="AO169" s="16"/>
      <c r="AP169" s="16"/>
      <c r="AS169" s="16"/>
      <c r="AT169" s="16"/>
      <c r="AU169" s="16"/>
      <c r="AV169" s="16"/>
      <c r="AW169" s="16"/>
    </row>
    <row r="170" spans="1:49" ht="14.25" customHeight="1" x14ac:dyDescent="0.4">
      <c r="A170" s="47"/>
      <c r="B170" s="49" t="s">
        <v>335</v>
      </c>
      <c r="C170" s="50" t="s">
        <v>109</v>
      </c>
      <c r="D170" s="51">
        <v>1040</v>
      </c>
      <c r="E170" s="52" t="s">
        <v>110</v>
      </c>
      <c r="F170" s="46" t="str">
        <f t="shared" si="11"/>
        <v>TransUnion (Booth 1040)</v>
      </c>
      <c r="G170" s="47"/>
      <c r="H170" s="47"/>
      <c r="I170" s="39"/>
      <c r="J170" s="16"/>
      <c r="M170" s="16"/>
      <c r="N170" s="16"/>
      <c r="R170" s="16"/>
      <c r="U170" s="16"/>
      <c r="V170" s="16"/>
      <c r="Y170" s="16"/>
      <c r="Z170" s="16"/>
      <c r="AC170" s="16"/>
      <c r="AD170" s="16"/>
      <c r="AG170" s="16"/>
      <c r="AH170" s="16"/>
      <c r="AK170" s="16"/>
      <c r="AL170" s="16"/>
      <c r="AO170" s="16"/>
      <c r="AP170" s="16"/>
      <c r="AS170" s="16"/>
      <c r="AT170" s="16"/>
      <c r="AU170" s="16"/>
      <c r="AV170" s="16"/>
      <c r="AW170" s="16"/>
    </row>
    <row r="171" spans="1:49" ht="14.25" customHeight="1" x14ac:dyDescent="0.4">
      <c r="A171" s="47"/>
      <c r="B171" s="49" t="s">
        <v>336</v>
      </c>
      <c r="C171" s="50" t="s">
        <v>109</v>
      </c>
      <c r="D171" s="51">
        <v>1344</v>
      </c>
      <c r="E171" s="52" t="s">
        <v>110</v>
      </c>
      <c r="F171" s="46" t="str">
        <f t="shared" si="11"/>
        <v>Travel Leaders (Booth 1344)</v>
      </c>
      <c r="G171" s="47"/>
      <c r="H171" s="47"/>
      <c r="I171" s="39"/>
      <c r="J171" s="16"/>
      <c r="M171" s="16"/>
      <c r="N171" s="16"/>
      <c r="R171" s="16"/>
      <c r="U171" s="16"/>
      <c r="V171" s="16"/>
      <c r="Y171" s="16"/>
      <c r="Z171" s="16"/>
      <c r="AC171" s="16"/>
      <c r="AD171" s="16"/>
      <c r="AG171" s="16"/>
      <c r="AH171" s="16"/>
      <c r="AK171" s="16"/>
      <c r="AL171" s="16"/>
      <c r="AO171" s="16"/>
      <c r="AP171" s="16"/>
      <c r="AS171" s="16"/>
      <c r="AT171" s="16"/>
      <c r="AU171" s="16"/>
      <c r="AV171" s="16"/>
      <c r="AW171" s="16"/>
    </row>
    <row r="172" spans="1:49" ht="14.25" customHeight="1" x14ac:dyDescent="0.4">
      <c r="A172" s="47"/>
      <c r="B172" s="49" t="s">
        <v>337</v>
      </c>
      <c r="C172" s="50" t="s">
        <v>109</v>
      </c>
      <c r="D172" s="51">
        <v>1239</v>
      </c>
      <c r="E172" s="52" t="s">
        <v>110</v>
      </c>
      <c r="F172" s="46" t="str">
        <f t="shared" si="11"/>
        <v>TRINTERNATIONAL, INC. (Booth 1239)</v>
      </c>
      <c r="G172" s="47"/>
      <c r="H172" s="47"/>
      <c r="I172" s="39"/>
      <c r="J172" s="16"/>
      <c r="M172" s="16"/>
      <c r="N172" s="16"/>
      <c r="R172" s="16"/>
      <c r="U172" s="16"/>
      <c r="V172" s="16"/>
      <c r="Y172" s="16"/>
      <c r="Z172" s="16"/>
      <c r="AC172" s="16"/>
      <c r="AD172" s="16"/>
      <c r="AG172" s="16"/>
      <c r="AH172" s="16"/>
      <c r="AK172" s="16"/>
      <c r="AL172" s="16"/>
      <c r="AO172" s="16"/>
      <c r="AP172" s="16"/>
      <c r="AS172" s="16"/>
      <c r="AT172" s="16"/>
      <c r="AU172" s="16"/>
      <c r="AV172" s="16"/>
      <c r="AW172" s="16"/>
    </row>
    <row r="173" spans="1:49" ht="14.25" customHeight="1" x14ac:dyDescent="0.4">
      <c r="A173" s="47"/>
      <c r="B173" s="49" t="s">
        <v>338</v>
      </c>
      <c r="C173" s="50" t="s">
        <v>109</v>
      </c>
      <c r="D173" s="51">
        <v>1140</v>
      </c>
      <c r="E173" s="52" t="s">
        <v>110</v>
      </c>
      <c r="F173" s="46" t="str">
        <f t="shared" si="11"/>
        <v>Truist (Booth 1140)</v>
      </c>
      <c r="G173" s="47"/>
      <c r="H173" s="47"/>
      <c r="I173" s="39"/>
      <c r="J173" s="16"/>
      <c r="M173" s="16"/>
      <c r="N173" s="16"/>
      <c r="R173" s="16"/>
      <c r="U173" s="16"/>
      <c r="V173" s="16"/>
      <c r="Y173" s="16"/>
      <c r="Z173" s="16"/>
      <c r="AC173" s="16"/>
      <c r="AD173" s="16"/>
      <c r="AG173" s="16"/>
      <c r="AH173" s="16"/>
      <c r="AK173" s="16"/>
      <c r="AL173" s="16"/>
      <c r="AO173" s="16"/>
      <c r="AP173" s="16"/>
      <c r="AS173" s="16"/>
      <c r="AT173" s="16"/>
      <c r="AU173" s="16"/>
      <c r="AV173" s="16"/>
      <c r="AW173" s="16"/>
    </row>
    <row r="174" spans="1:49" ht="14.25" customHeight="1" x14ac:dyDescent="0.4">
      <c r="A174" s="47"/>
      <c r="B174" s="49" t="s">
        <v>339</v>
      </c>
      <c r="C174" s="50" t="s">
        <v>109</v>
      </c>
      <c r="D174" s="51">
        <v>1242</v>
      </c>
      <c r="E174" s="52" t="s">
        <v>110</v>
      </c>
      <c r="F174" s="46" t="str">
        <f t="shared" si="11"/>
        <v>U.S. Bank (Booth 1242)</v>
      </c>
      <c r="G174" s="47"/>
      <c r="H174" s="47"/>
      <c r="I174" s="39"/>
      <c r="J174" s="16"/>
      <c r="M174" s="16"/>
      <c r="N174" s="16"/>
      <c r="R174" s="16"/>
      <c r="U174" s="16"/>
      <c r="V174" s="16"/>
      <c r="Y174" s="16"/>
      <c r="Z174" s="16"/>
      <c r="AC174" s="16"/>
      <c r="AD174" s="16"/>
      <c r="AG174" s="16"/>
      <c r="AH174" s="16"/>
      <c r="AK174" s="16"/>
      <c r="AL174" s="16"/>
      <c r="AO174" s="16"/>
      <c r="AP174" s="16"/>
      <c r="AS174" s="16"/>
      <c r="AT174" s="16"/>
      <c r="AU174" s="16"/>
      <c r="AV174" s="16"/>
      <c r="AW174" s="16"/>
    </row>
    <row r="175" spans="1:49" ht="14.25" customHeight="1" x14ac:dyDescent="0.4">
      <c r="A175" s="47"/>
      <c r="B175" s="49" t="s">
        <v>340</v>
      </c>
      <c r="C175" s="50" t="s">
        <v>109</v>
      </c>
      <c r="D175" s="51">
        <v>1100</v>
      </c>
      <c r="E175" s="52" t="s">
        <v>110</v>
      </c>
      <c r="F175" s="46" t="str">
        <f t="shared" si="11"/>
        <v>UPS (Booth 1100)</v>
      </c>
      <c r="G175" s="47"/>
      <c r="H175" s="47"/>
      <c r="I175" s="39"/>
      <c r="J175" s="16"/>
      <c r="M175" s="16"/>
      <c r="N175" s="16"/>
      <c r="R175" s="16"/>
      <c r="U175" s="16"/>
      <c r="V175" s="16"/>
      <c r="Y175" s="16"/>
      <c r="Z175" s="16"/>
      <c r="AC175" s="16"/>
      <c r="AD175" s="16"/>
      <c r="AG175" s="16"/>
      <c r="AH175" s="16"/>
      <c r="AK175" s="16"/>
      <c r="AL175" s="16"/>
      <c r="AO175" s="16"/>
      <c r="AP175" s="16"/>
      <c r="AS175" s="16"/>
      <c r="AT175" s="16"/>
      <c r="AU175" s="16"/>
      <c r="AV175" s="16"/>
      <c r="AW175" s="16"/>
    </row>
    <row r="176" spans="1:49" ht="14.25" customHeight="1" x14ac:dyDescent="0.4">
      <c r="A176" s="47"/>
      <c r="B176" s="49" t="s">
        <v>341</v>
      </c>
      <c r="C176" s="50" t="s">
        <v>109</v>
      </c>
      <c r="D176" s="51">
        <v>1112</v>
      </c>
      <c r="E176" s="52" t="s">
        <v>110</v>
      </c>
      <c r="F176" s="46" t="str">
        <f t="shared" si="11"/>
        <v>UPS Procurement Services (Booth 1112)</v>
      </c>
      <c r="G176" s="47"/>
      <c r="H176" s="47"/>
      <c r="I176" s="39"/>
      <c r="J176" s="16"/>
      <c r="M176" s="16"/>
      <c r="N176" s="16"/>
      <c r="R176" s="16"/>
      <c r="U176" s="16"/>
      <c r="V176" s="16"/>
      <c r="Y176" s="16"/>
      <c r="Z176" s="16"/>
      <c r="AC176" s="16"/>
      <c r="AD176" s="16"/>
      <c r="AG176" s="16"/>
      <c r="AH176" s="16"/>
      <c r="AK176" s="16"/>
      <c r="AL176" s="16"/>
      <c r="AO176" s="16"/>
      <c r="AP176" s="16"/>
      <c r="AS176" s="16"/>
      <c r="AT176" s="16"/>
      <c r="AU176" s="16"/>
      <c r="AV176" s="16"/>
      <c r="AW176" s="16"/>
    </row>
    <row r="177" spans="1:49" ht="14.25" customHeight="1" x14ac:dyDescent="0.4">
      <c r="A177" s="47"/>
      <c r="B177" s="49" t="s">
        <v>342</v>
      </c>
      <c r="C177" s="50" t="s">
        <v>109</v>
      </c>
      <c r="D177" s="51">
        <v>1441</v>
      </c>
      <c r="E177" s="52" t="s">
        <v>110</v>
      </c>
      <c r="F177" s="46" t="str">
        <f t="shared" si="11"/>
        <v>VIKRITI Management Consulting (Booth 1441)</v>
      </c>
      <c r="G177" s="47"/>
      <c r="H177" s="47"/>
      <c r="I177" s="39"/>
      <c r="J177" s="16"/>
      <c r="M177" s="16"/>
      <c r="N177" s="16"/>
      <c r="R177" s="16"/>
      <c r="U177" s="16"/>
      <c r="V177" s="16"/>
      <c r="Y177" s="16"/>
      <c r="Z177" s="16"/>
      <c r="AC177" s="16"/>
      <c r="AD177" s="16"/>
      <c r="AG177" s="16"/>
      <c r="AH177" s="16"/>
      <c r="AK177" s="16"/>
      <c r="AL177" s="16"/>
      <c r="AO177" s="16"/>
      <c r="AP177" s="16"/>
      <c r="AS177" s="16"/>
      <c r="AT177" s="16"/>
      <c r="AU177" s="16"/>
      <c r="AV177" s="16"/>
      <c r="AW177" s="16"/>
    </row>
    <row r="178" spans="1:49" ht="14.25" customHeight="1" x14ac:dyDescent="0.4">
      <c r="A178" s="47"/>
      <c r="B178" s="49" t="s">
        <v>343</v>
      </c>
      <c r="C178" s="50" t="s">
        <v>109</v>
      </c>
      <c r="D178" s="51">
        <v>1435</v>
      </c>
      <c r="E178" s="52" t="s">
        <v>110</v>
      </c>
      <c r="F178" s="46" t="str">
        <f t="shared" si="11"/>
        <v>Vizient  (Booth 1435)</v>
      </c>
      <c r="G178" s="47"/>
      <c r="H178" s="47"/>
      <c r="I178" s="39"/>
      <c r="J178" s="16"/>
      <c r="M178" s="16"/>
      <c r="N178" s="16"/>
      <c r="R178" s="16"/>
      <c r="U178" s="16"/>
      <c r="V178" s="16"/>
      <c r="Y178" s="16"/>
      <c r="Z178" s="16"/>
      <c r="AC178" s="16"/>
      <c r="AD178" s="16"/>
      <c r="AG178" s="16"/>
      <c r="AH178" s="16"/>
      <c r="AK178" s="16"/>
      <c r="AL178" s="16"/>
      <c r="AO178" s="16"/>
      <c r="AP178" s="16"/>
      <c r="AS178" s="16"/>
      <c r="AT178" s="16"/>
      <c r="AU178" s="16"/>
      <c r="AV178" s="16"/>
      <c r="AW178" s="16"/>
    </row>
    <row r="179" spans="1:49" ht="14.25" customHeight="1" x14ac:dyDescent="0.4">
      <c r="A179" s="47"/>
      <c r="B179" s="49" t="s">
        <v>344</v>
      </c>
      <c r="C179" s="50" t="s">
        <v>109</v>
      </c>
      <c r="D179" s="51">
        <v>1445</v>
      </c>
      <c r="E179" s="52" t="s">
        <v>110</v>
      </c>
      <c r="F179" s="46" t="str">
        <f t="shared" si="11"/>
        <v>Walgreens Co.  (Booth 1445)</v>
      </c>
      <c r="G179" s="47"/>
      <c r="H179" s="47"/>
      <c r="I179" s="39"/>
      <c r="J179" s="16"/>
      <c r="M179" s="16"/>
      <c r="N179" s="16"/>
      <c r="R179" s="16"/>
      <c r="U179" s="16"/>
      <c r="V179" s="16"/>
      <c r="Y179" s="16"/>
      <c r="Z179" s="16"/>
      <c r="AC179" s="16"/>
      <c r="AD179" s="16"/>
      <c r="AG179" s="16"/>
      <c r="AH179" s="16"/>
      <c r="AK179" s="16"/>
      <c r="AL179" s="16"/>
      <c r="AO179" s="16"/>
      <c r="AP179" s="16"/>
      <c r="AS179" s="16"/>
      <c r="AT179" s="16"/>
      <c r="AU179" s="16"/>
      <c r="AV179" s="16"/>
      <c r="AW179" s="16"/>
    </row>
    <row r="180" spans="1:49" ht="14.25" customHeight="1" x14ac:dyDescent="0.4">
      <c r="A180" s="47"/>
      <c r="B180" s="49" t="s">
        <v>345</v>
      </c>
      <c r="C180" s="50" t="s">
        <v>109</v>
      </c>
      <c r="D180" s="51">
        <v>1122</v>
      </c>
      <c r="E180" s="52" t="s">
        <v>110</v>
      </c>
      <c r="F180" s="46" t="str">
        <f t="shared" si="11"/>
        <v>Wells Fargo  (Booth 1122)</v>
      </c>
      <c r="G180" s="47"/>
      <c r="H180" s="47"/>
      <c r="I180" s="39"/>
      <c r="J180" s="16"/>
      <c r="M180" s="16"/>
      <c r="N180" s="16"/>
      <c r="R180" s="16"/>
      <c r="U180" s="16"/>
      <c r="V180" s="16"/>
      <c r="Y180" s="16"/>
      <c r="Z180" s="16"/>
      <c r="AC180" s="16"/>
      <c r="AD180" s="16"/>
      <c r="AG180" s="16"/>
      <c r="AH180" s="16"/>
      <c r="AK180" s="16"/>
      <c r="AL180" s="16"/>
      <c r="AO180" s="16"/>
      <c r="AP180" s="16"/>
      <c r="AS180" s="16"/>
      <c r="AT180" s="16"/>
      <c r="AU180" s="16"/>
      <c r="AV180" s="16"/>
      <c r="AW180" s="16"/>
    </row>
    <row r="181" spans="1:49" ht="14.25" customHeight="1" x14ac:dyDescent="0.4">
      <c r="A181" s="47"/>
      <c r="B181" s="49" t="s">
        <v>346</v>
      </c>
      <c r="C181" s="50" t="s">
        <v>109</v>
      </c>
      <c r="D181" s="51">
        <v>1513</v>
      </c>
      <c r="E181" s="52" t="s">
        <v>110</v>
      </c>
      <c r="F181" s="46" t="str">
        <f t="shared" si="11"/>
        <v>Women's Enterprise USA  (Booth 1513)</v>
      </c>
      <c r="G181" s="47"/>
      <c r="H181" s="48"/>
      <c r="I181" s="39"/>
      <c r="J181" s="16"/>
      <c r="M181" s="16"/>
      <c r="N181" s="16"/>
      <c r="R181" s="16"/>
      <c r="U181" s="16"/>
      <c r="V181" s="16"/>
      <c r="Y181" s="16"/>
      <c r="Z181" s="16"/>
      <c r="AC181" s="16"/>
      <c r="AD181" s="16"/>
      <c r="AG181" s="16"/>
      <c r="AH181" s="16"/>
      <c r="AK181" s="16"/>
      <c r="AL181" s="16"/>
      <c r="AO181" s="16"/>
      <c r="AP181" s="16"/>
      <c r="AS181" s="16"/>
      <c r="AT181" s="26"/>
      <c r="AU181" s="26"/>
      <c r="AV181" s="26"/>
      <c r="AW181" s="26"/>
    </row>
    <row r="182" spans="1:49" ht="14.25" customHeight="1" x14ac:dyDescent="0.4">
      <c r="B182" s="13"/>
      <c r="C182" s="27"/>
      <c r="D182" s="28"/>
      <c r="E182" s="16"/>
      <c r="H182" s="48"/>
      <c r="I182" s="22"/>
      <c r="J182" s="16"/>
      <c r="M182" s="16"/>
      <c r="N182" s="16"/>
      <c r="R182" s="16"/>
      <c r="U182" s="16"/>
      <c r="V182" s="16"/>
      <c r="Y182" s="16"/>
      <c r="Z182" s="16"/>
      <c r="AC182" s="16"/>
      <c r="AD182" s="16"/>
      <c r="AG182" s="16"/>
      <c r="AH182" s="16"/>
      <c r="AK182" s="16"/>
      <c r="AL182" s="16"/>
      <c r="AO182" s="16"/>
      <c r="AP182" s="16"/>
      <c r="AS182" s="16"/>
      <c r="AT182" s="26"/>
      <c r="AU182" s="26"/>
      <c r="AV182" s="26"/>
      <c r="AW182" s="26"/>
    </row>
    <row r="183" spans="1:49" ht="14.25" customHeight="1" x14ac:dyDescent="0.4">
      <c r="B183" s="24"/>
      <c r="C183" s="30"/>
      <c r="D183" s="31"/>
      <c r="E183" s="26"/>
      <c r="F183" s="32" t="s">
        <v>347</v>
      </c>
      <c r="H183" s="47"/>
      <c r="I183" s="22"/>
      <c r="J183" s="16"/>
      <c r="M183" s="16"/>
      <c r="N183" s="16"/>
      <c r="R183" s="16"/>
      <c r="U183" s="16"/>
      <c r="V183" s="16"/>
      <c r="Y183" s="16"/>
      <c r="Z183" s="16"/>
      <c r="AC183" s="16"/>
      <c r="AD183" s="16"/>
      <c r="AG183" s="16"/>
      <c r="AH183" s="16"/>
      <c r="AK183" s="16"/>
      <c r="AL183" s="16"/>
      <c r="AO183" s="16"/>
      <c r="AP183" s="16"/>
      <c r="AS183" s="16"/>
      <c r="AT183" s="16"/>
      <c r="AU183" s="16"/>
      <c r="AV183" s="16"/>
      <c r="AW183" s="16"/>
    </row>
    <row r="184" spans="1:49" ht="14.25" customHeight="1" x14ac:dyDescent="0.4">
      <c r="B184" s="24" t="s">
        <v>348</v>
      </c>
      <c r="C184" s="30" t="s">
        <v>349</v>
      </c>
      <c r="D184" s="31" t="s">
        <v>350</v>
      </c>
      <c r="E184" s="26" t="s">
        <v>103</v>
      </c>
      <c r="F184" s="32" t="s">
        <v>102</v>
      </c>
      <c r="H184" s="47"/>
      <c r="I184" s="22"/>
      <c r="J184" s="16"/>
      <c r="M184" s="16"/>
      <c r="N184" s="16"/>
      <c r="R184" s="16"/>
      <c r="U184" s="16"/>
      <c r="V184" s="16"/>
      <c r="Y184" s="16"/>
      <c r="Z184" s="16"/>
      <c r="AC184" s="16"/>
      <c r="AD184" s="16"/>
      <c r="AG184" s="16"/>
      <c r="AH184" s="16"/>
      <c r="AK184" s="16"/>
      <c r="AL184" s="16"/>
      <c r="AO184" s="16"/>
      <c r="AP184" s="16"/>
      <c r="AS184" s="16"/>
      <c r="AT184" s="16"/>
      <c r="AU184" s="16"/>
      <c r="AV184" s="16"/>
      <c r="AW184" s="16"/>
    </row>
    <row r="185" spans="1:49" ht="14.25" customHeight="1" x14ac:dyDescent="0.4">
      <c r="B185" s="16" t="s">
        <v>351</v>
      </c>
      <c r="C185" s="16"/>
      <c r="D185" s="28"/>
      <c r="E185" s="16"/>
      <c r="F185" s="25" t="str">
        <f t="shared" ref="F185:F272" si="12">B185 &amp; C185 &amp; D185 &amp;E185</f>
        <v xml:space="preserve"> </v>
      </c>
      <c r="I185" s="22"/>
      <c r="J185" s="16"/>
      <c r="M185" s="16"/>
      <c r="N185" s="16"/>
      <c r="R185" s="16"/>
      <c r="U185" s="16"/>
      <c r="V185" s="16"/>
      <c r="Y185" s="16"/>
      <c r="Z185" s="16"/>
      <c r="AC185" s="16"/>
      <c r="AD185" s="16"/>
      <c r="AG185" s="16"/>
      <c r="AH185" s="16"/>
      <c r="AK185" s="16"/>
      <c r="AL185" s="16"/>
      <c r="AO185" s="16"/>
      <c r="AP185" s="16"/>
      <c r="AS185" s="16"/>
      <c r="AT185" s="16"/>
      <c r="AU185" s="16"/>
      <c r="AV185" s="16"/>
      <c r="AW185" s="16"/>
    </row>
    <row r="186" spans="1:49" ht="14.25" customHeight="1" x14ac:dyDescent="0.4">
      <c r="A186" s="53"/>
      <c r="B186" s="54" t="s">
        <v>352</v>
      </c>
      <c r="C186" s="55" t="s">
        <v>109</v>
      </c>
      <c r="D186" s="56">
        <v>2060</v>
      </c>
      <c r="E186" s="57" t="s">
        <v>110</v>
      </c>
      <c r="F186" s="58" t="str">
        <f t="shared" si="12"/>
        <v>Adient (Booth 2060)</v>
      </c>
      <c r="G186" s="53"/>
      <c r="H186" s="53"/>
      <c r="I186" s="59"/>
      <c r="J186" s="16"/>
      <c r="M186" s="16"/>
      <c r="N186" s="16"/>
      <c r="R186" s="16"/>
      <c r="U186" s="16"/>
      <c r="V186" s="16"/>
      <c r="Y186" s="16"/>
      <c r="Z186" s="16"/>
      <c r="AC186" s="16"/>
      <c r="AD186" s="16"/>
      <c r="AG186" s="16"/>
      <c r="AH186" s="16"/>
      <c r="AK186" s="16"/>
      <c r="AL186" s="16"/>
      <c r="AO186" s="16"/>
      <c r="AP186" s="16"/>
      <c r="AS186" s="16"/>
      <c r="AT186" s="16"/>
      <c r="AU186" s="16"/>
      <c r="AV186" s="16"/>
      <c r="AW186" s="16"/>
    </row>
    <row r="187" spans="1:49" ht="14.25" customHeight="1" x14ac:dyDescent="0.4">
      <c r="A187" s="53"/>
      <c r="B187" s="54" t="s">
        <v>353</v>
      </c>
      <c r="C187" s="55" t="s">
        <v>109</v>
      </c>
      <c r="D187" s="56">
        <v>2001</v>
      </c>
      <c r="E187" s="57" t="s">
        <v>110</v>
      </c>
      <c r="F187" s="58" t="str">
        <f t="shared" si="12"/>
        <v>Amazon (Booth 2001)</v>
      </c>
      <c r="G187" s="53"/>
      <c r="H187" s="53"/>
      <c r="I187" s="59"/>
      <c r="J187" s="16"/>
      <c r="M187" s="16"/>
      <c r="N187" s="16"/>
      <c r="R187" s="16"/>
      <c r="U187" s="16"/>
      <c r="V187" s="16"/>
      <c r="Y187" s="16"/>
      <c r="Z187" s="16"/>
      <c r="AC187" s="16"/>
      <c r="AD187" s="16"/>
      <c r="AG187" s="16"/>
      <c r="AH187" s="16"/>
      <c r="AK187" s="16"/>
      <c r="AL187" s="16"/>
      <c r="AO187" s="16"/>
      <c r="AP187" s="16"/>
      <c r="AS187" s="16"/>
      <c r="AT187" s="16"/>
      <c r="AU187" s="16"/>
      <c r="AV187" s="16"/>
      <c r="AW187" s="16"/>
    </row>
    <row r="188" spans="1:49" ht="14.25" customHeight="1" x14ac:dyDescent="0.4">
      <c r="A188" s="53"/>
      <c r="B188" s="54" t="s">
        <v>354</v>
      </c>
      <c r="C188" s="55" t="s">
        <v>109</v>
      </c>
      <c r="D188" s="56">
        <v>2413</v>
      </c>
      <c r="E188" s="57" t="s">
        <v>110</v>
      </c>
      <c r="F188" s="58" t="str">
        <f t="shared" si="12"/>
        <v>Araz Systems (Booth 2413)</v>
      </c>
      <c r="G188" s="53"/>
      <c r="H188" s="53"/>
      <c r="I188" s="59"/>
      <c r="J188" s="16"/>
      <c r="M188" s="16"/>
      <c r="N188" s="16"/>
      <c r="R188" s="16"/>
      <c r="U188" s="16"/>
      <c r="V188" s="16"/>
      <c r="Y188" s="16"/>
      <c r="Z188" s="16"/>
      <c r="AC188" s="16"/>
      <c r="AD188" s="16"/>
      <c r="AG188" s="16"/>
      <c r="AH188" s="16"/>
      <c r="AK188" s="16"/>
      <c r="AL188" s="16"/>
      <c r="AO188" s="16"/>
      <c r="AP188" s="16"/>
      <c r="AS188" s="16"/>
      <c r="AT188" s="16"/>
      <c r="AU188" s="16"/>
      <c r="AV188" s="16"/>
      <c r="AW188" s="16"/>
    </row>
    <row r="189" spans="1:49" ht="14.25" customHeight="1" x14ac:dyDescent="0.4">
      <c r="A189" s="53"/>
      <c r="B189" s="54" t="s">
        <v>355</v>
      </c>
      <c r="C189" s="55" t="s">
        <v>109</v>
      </c>
      <c r="D189" s="56">
        <v>2135</v>
      </c>
      <c r="E189" s="57" t="s">
        <v>110</v>
      </c>
      <c r="F189" s="58" t="str">
        <f t="shared" si="12"/>
        <v>Arbill (Booth 2135)</v>
      </c>
      <c r="G189" s="53"/>
      <c r="H189" s="53"/>
      <c r="I189" s="59"/>
      <c r="J189" s="16"/>
      <c r="M189" s="16"/>
      <c r="N189" s="16"/>
      <c r="R189" s="16"/>
      <c r="U189" s="16"/>
      <c r="V189" s="16"/>
      <c r="Y189" s="16"/>
      <c r="Z189" s="16"/>
      <c r="AC189" s="16"/>
      <c r="AD189" s="16"/>
      <c r="AG189" s="16"/>
      <c r="AH189" s="16"/>
      <c r="AK189" s="16"/>
      <c r="AL189" s="16"/>
      <c r="AO189" s="16"/>
      <c r="AP189" s="16"/>
      <c r="AS189" s="16"/>
      <c r="AT189" s="16"/>
      <c r="AU189" s="16"/>
      <c r="AV189" s="16"/>
      <c r="AW189" s="16"/>
    </row>
    <row r="190" spans="1:49" ht="14.25" customHeight="1" x14ac:dyDescent="0.4">
      <c r="A190" s="53"/>
      <c r="B190" s="54" t="s">
        <v>356</v>
      </c>
      <c r="C190" s="55" t="s">
        <v>109</v>
      </c>
      <c r="D190" s="56">
        <v>1816</v>
      </c>
      <c r="E190" s="57" t="s">
        <v>110</v>
      </c>
      <c r="F190" s="58" t="str">
        <f t="shared" si="12"/>
        <v>Arden's Garden (Booth 1816)</v>
      </c>
      <c r="G190" s="53"/>
      <c r="H190" s="53"/>
      <c r="I190" s="59"/>
      <c r="J190" s="16"/>
      <c r="M190" s="16"/>
      <c r="N190" s="16"/>
      <c r="R190" s="16"/>
      <c r="U190" s="16"/>
      <c r="V190" s="16"/>
      <c r="Y190" s="16"/>
      <c r="Z190" s="16"/>
      <c r="AC190" s="16"/>
      <c r="AD190" s="16"/>
      <c r="AG190" s="16"/>
      <c r="AH190" s="16"/>
      <c r="AK190" s="16"/>
      <c r="AL190" s="16"/>
      <c r="AO190" s="16"/>
      <c r="AP190" s="16"/>
      <c r="AS190" s="16"/>
      <c r="AT190" s="16"/>
      <c r="AU190" s="16"/>
      <c r="AV190" s="16"/>
      <c r="AW190" s="16"/>
    </row>
    <row r="191" spans="1:49" ht="14.25" customHeight="1" x14ac:dyDescent="0.4">
      <c r="A191" s="53"/>
      <c r="B191" s="54" t="s">
        <v>357</v>
      </c>
      <c r="C191" s="55" t="s">
        <v>109</v>
      </c>
      <c r="D191" s="56">
        <v>2339</v>
      </c>
      <c r="E191" s="57" t="s">
        <v>110</v>
      </c>
      <c r="F191" s="58" t="str">
        <f t="shared" si="12"/>
        <v>Argent International (Booth 2339)</v>
      </c>
      <c r="G191" s="53"/>
      <c r="H191" s="53"/>
      <c r="I191" s="59"/>
      <c r="J191" s="16"/>
      <c r="M191" s="16"/>
      <c r="N191" s="16"/>
      <c r="R191" s="16"/>
      <c r="U191" s="16"/>
      <c r="V191" s="16"/>
      <c r="Y191" s="16"/>
      <c r="Z191" s="16"/>
      <c r="AC191" s="16"/>
      <c r="AD191" s="16"/>
      <c r="AG191" s="16"/>
      <c r="AH191" s="16"/>
      <c r="AK191" s="16"/>
      <c r="AL191" s="16"/>
      <c r="AO191" s="16"/>
      <c r="AP191" s="16"/>
      <c r="AS191" s="16"/>
      <c r="AT191" s="16"/>
      <c r="AU191" s="16"/>
      <c r="AV191" s="16"/>
      <c r="AW191" s="16"/>
    </row>
    <row r="192" spans="1:49" ht="14.25" customHeight="1" x14ac:dyDescent="0.4">
      <c r="A192" s="53"/>
      <c r="B192" s="54" t="s">
        <v>358</v>
      </c>
      <c r="C192" s="55" t="s">
        <v>109</v>
      </c>
      <c r="D192" s="56">
        <v>2337</v>
      </c>
      <c r="E192" s="57" t="s">
        <v>110</v>
      </c>
      <c r="F192" s="58" t="str">
        <f t="shared" si="12"/>
        <v>Argent Tape and Label (Booth 2337)</v>
      </c>
      <c r="G192" s="53"/>
      <c r="H192" s="53"/>
      <c r="I192" s="59"/>
      <c r="J192" s="16"/>
      <c r="M192" s="16"/>
      <c r="N192" s="16"/>
      <c r="R192" s="16"/>
      <c r="U192" s="16"/>
      <c r="V192" s="16"/>
      <c r="Y192" s="16"/>
      <c r="Z192" s="16"/>
      <c r="AC192" s="16"/>
      <c r="AD192" s="16"/>
      <c r="AG192" s="16"/>
      <c r="AH192" s="16"/>
      <c r="AK192" s="16"/>
      <c r="AL192" s="16"/>
      <c r="AO192" s="16"/>
      <c r="AP192" s="16"/>
      <c r="AS192" s="16"/>
      <c r="AT192" s="16"/>
      <c r="AU192" s="16"/>
      <c r="AV192" s="16"/>
      <c r="AW192" s="16"/>
    </row>
    <row r="193" spans="1:49" ht="14.25" customHeight="1" x14ac:dyDescent="0.4">
      <c r="A193" s="53"/>
      <c r="B193" s="54" t="s">
        <v>359</v>
      </c>
      <c r="C193" s="55" t="s">
        <v>109</v>
      </c>
      <c r="D193" s="56">
        <v>1813</v>
      </c>
      <c r="E193" s="57" t="s">
        <v>110</v>
      </c>
      <c r="F193" s="58" t="str">
        <f t="shared" si="12"/>
        <v>Avacend Inc. (Booth 1813)</v>
      </c>
      <c r="G193" s="53"/>
      <c r="H193" s="53"/>
      <c r="I193" s="59"/>
      <c r="J193" s="16"/>
      <c r="M193" s="16"/>
      <c r="N193" s="16"/>
      <c r="R193" s="16"/>
      <c r="U193" s="16"/>
      <c r="V193" s="16"/>
      <c r="Y193" s="16"/>
      <c r="Z193" s="16"/>
      <c r="AC193" s="16"/>
      <c r="AD193" s="16"/>
      <c r="AG193" s="16"/>
      <c r="AH193" s="16"/>
      <c r="AK193" s="16"/>
      <c r="AL193" s="16"/>
      <c r="AO193" s="16"/>
      <c r="AP193" s="16"/>
      <c r="AS193" s="16"/>
      <c r="AT193" s="16"/>
      <c r="AU193" s="16"/>
      <c r="AV193" s="16"/>
      <c r="AW193" s="16"/>
    </row>
    <row r="194" spans="1:49" ht="14.25" customHeight="1" x14ac:dyDescent="0.4">
      <c r="A194" s="53"/>
      <c r="B194" s="54" t="s">
        <v>360</v>
      </c>
      <c r="C194" s="55" t="s">
        <v>109</v>
      </c>
      <c r="D194" s="56">
        <v>2418</v>
      </c>
      <c r="E194" s="57" t="s">
        <v>110</v>
      </c>
      <c r="F194" s="58" t="str">
        <f t="shared" si="12"/>
        <v>B2Gnow (Booth 2418)</v>
      </c>
      <c r="G194" s="53"/>
      <c r="H194" s="53"/>
      <c r="I194" s="59"/>
      <c r="J194" s="16"/>
      <c r="M194" s="16"/>
      <c r="N194" s="16"/>
      <c r="R194" s="16"/>
      <c r="U194" s="16"/>
      <c r="V194" s="16"/>
      <c r="Y194" s="16"/>
      <c r="Z194" s="16"/>
      <c r="AC194" s="16"/>
      <c r="AD194" s="16"/>
      <c r="AG194" s="16"/>
      <c r="AH194" s="16"/>
      <c r="AK194" s="16"/>
      <c r="AL194" s="16"/>
      <c r="AO194" s="16"/>
      <c r="AP194" s="16"/>
      <c r="AS194" s="16"/>
      <c r="AT194" s="16"/>
      <c r="AU194" s="16"/>
      <c r="AV194" s="16"/>
      <c r="AW194" s="16"/>
    </row>
    <row r="195" spans="1:49" ht="14.25" customHeight="1" x14ac:dyDescent="0.4">
      <c r="A195" s="53"/>
      <c r="B195" s="54" t="s">
        <v>361</v>
      </c>
      <c r="C195" s="55" t="s">
        <v>109</v>
      </c>
      <c r="D195" s="56">
        <v>1818</v>
      </c>
      <c r="E195" s="57" t="s">
        <v>110</v>
      </c>
      <c r="F195" s="58" t="str">
        <f t="shared" si="12"/>
        <v>Bay Corrugated Container, Inc. (Booth 1818)</v>
      </c>
      <c r="G195" s="53"/>
      <c r="H195" s="53"/>
      <c r="I195" s="59"/>
      <c r="J195" s="16"/>
      <c r="M195" s="16"/>
      <c r="N195" s="16"/>
      <c r="R195" s="16"/>
      <c r="U195" s="16"/>
      <c r="V195" s="16"/>
      <c r="Y195" s="16"/>
      <c r="Z195" s="16"/>
      <c r="AC195" s="16"/>
      <c r="AD195" s="16"/>
      <c r="AG195" s="16"/>
      <c r="AH195" s="16"/>
      <c r="AK195" s="16"/>
      <c r="AL195" s="16"/>
      <c r="AO195" s="16"/>
      <c r="AP195" s="16"/>
      <c r="AS195" s="16"/>
      <c r="AT195" s="16"/>
      <c r="AU195" s="16"/>
      <c r="AV195" s="16"/>
      <c r="AW195" s="16"/>
    </row>
    <row r="196" spans="1:49" ht="14.25" customHeight="1" x14ac:dyDescent="0.4">
      <c r="A196" s="53"/>
      <c r="B196" s="54" t="s">
        <v>362</v>
      </c>
      <c r="C196" s="55" t="s">
        <v>109</v>
      </c>
      <c r="D196" s="56">
        <v>1835</v>
      </c>
      <c r="E196" s="57" t="s">
        <v>110</v>
      </c>
      <c r="F196" s="58" t="str">
        <f t="shared" si="12"/>
        <v>Bettaway Supply Chain Services (Booth 1835)</v>
      </c>
      <c r="G196" s="53"/>
      <c r="H196" s="53"/>
      <c r="I196" s="59"/>
      <c r="J196" s="16"/>
      <c r="M196" s="16"/>
      <c r="N196" s="16"/>
      <c r="R196" s="16"/>
      <c r="U196" s="16"/>
      <c r="V196" s="16"/>
      <c r="Y196" s="16"/>
      <c r="Z196" s="16"/>
      <c r="AC196" s="16"/>
      <c r="AD196" s="16"/>
      <c r="AG196" s="16"/>
      <c r="AH196" s="16"/>
      <c r="AK196" s="16"/>
      <c r="AL196" s="16"/>
      <c r="AO196" s="16"/>
      <c r="AP196" s="16"/>
      <c r="AS196" s="16"/>
      <c r="AT196" s="16"/>
      <c r="AU196" s="16"/>
      <c r="AV196" s="16"/>
      <c r="AW196" s="16"/>
    </row>
    <row r="197" spans="1:49" ht="14.25" customHeight="1" x14ac:dyDescent="0.4">
      <c r="A197" s="53"/>
      <c r="B197" s="54" t="s">
        <v>363</v>
      </c>
      <c r="C197" s="55" t="s">
        <v>109</v>
      </c>
      <c r="D197" s="56">
        <v>2035</v>
      </c>
      <c r="E197" s="57" t="s">
        <v>110</v>
      </c>
      <c r="F197" s="58" t="str">
        <f t="shared" si="12"/>
        <v>Bishop Wisecarver (Booth 2035)</v>
      </c>
      <c r="G197" s="53"/>
      <c r="H197" s="53"/>
      <c r="I197" s="59"/>
      <c r="J197" s="16"/>
      <c r="M197" s="16"/>
      <c r="N197" s="16"/>
      <c r="R197" s="16"/>
      <c r="U197" s="16"/>
      <c r="V197" s="16"/>
      <c r="Y197" s="16"/>
      <c r="Z197" s="16"/>
      <c r="AC197" s="16"/>
      <c r="AD197" s="16"/>
      <c r="AG197" s="16"/>
      <c r="AH197" s="16"/>
      <c r="AK197" s="16"/>
      <c r="AL197" s="16"/>
      <c r="AO197" s="16"/>
      <c r="AP197" s="16"/>
      <c r="AS197" s="16"/>
      <c r="AT197" s="16"/>
      <c r="AU197" s="16"/>
      <c r="AV197" s="16"/>
      <c r="AW197" s="16"/>
    </row>
    <row r="198" spans="1:49" ht="14.25" customHeight="1" x14ac:dyDescent="0.4">
      <c r="A198" s="53"/>
      <c r="B198" s="54" t="s">
        <v>364</v>
      </c>
      <c r="C198" s="55" t="s">
        <v>109</v>
      </c>
      <c r="D198" s="56">
        <v>2018</v>
      </c>
      <c r="E198" s="57" t="s">
        <v>110</v>
      </c>
      <c r="F198" s="58" t="str">
        <f t="shared" si="12"/>
        <v>Cargill (Booth 2018)</v>
      </c>
      <c r="G198" s="53"/>
      <c r="H198" s="53"/>
      <c r="I198" s="59"/>
      <c r="J198" s="16"/>
      <c r="M198" s="16"/>
      <c r="N198" s="16"/>
      <c r="R198" s="16"/>
      <c r="U198" s="16"/>
      <c r="V198" s="16"/>
      <c r="Y198" s="16"/>
      <c r="Z198" s="16"/>
      <c r="AC198" s="16"/>
      <c r="AD198" s="16"/>
      <c r="AG198" s="16"/>
      <c r="AH198" s="16"/>
      <c r="AK198" s="16"/>
      <c r="AL198" s="16"/>
      <c r="AO198" s="16"/>
      <c r="AP198" s="16"/>
      <c r="AS198" s="16"/>
      <c r="AT198" s="16"/>
      <c r="AU198" s="16"/>
      <c r="AV198" s="16"/>
      <c r="AW198" s="16"/>
    </row>
    <row r="199" spans="1:49" ht="14.25" customHeight="1" x14ac:dyDescent="0.4">
      <c r="A199" s="53"/>
      <c r="B199" s="54" t="s">
        <v>365</v>
      </c>
      <c r="C199" s="55" t="s">
        <v>109</v>
      </c>
      <c r="D199" s="56">
        <v>2434</v>
      </c>
      <c r="E199" s="57" t="s">
        <v>110</v>
      </c>
      <c r="F199" s="58" t="str">
        <f t="shared" si="12"/>
        <v>CD Maintenance Company (Booth 2434)</v>
      </c>
      <c r="G199" s="53"/>
      <c r="H199" s="53"/>
      <c r="I199" s="59"/>
      <c r="J199" s="16"/>
      <c r="M199" s="16"/>
      <c r="N199" s="16"/>
      <c r="R199" s="16"/>
      <c r="U199" s="16"/>
      <c r="V199" s="16"/>
      <c r="Y199" s="16"/>
      <c r="Z199" s="16"/>
      <c r="AC199" s="16"/>
      <c r="AD199" s="16"/>
      <c r="AG199" s="16"/>
      <c r="AH199" s="16"/>
      <c r="AK199" s="16"/>
      <c r="AL199" s="16"/>
      <c r="AO199" s="16"/>
      <c r="AP199" s="16"/>
      <c r="AS199" s="16"/>
      <c r="AT199" s="16"/>
      <c r="AU199" s="16"/>
      <c r="AV199" s="16"/>
      <c r="AW199" s="16"/>
    </row>
    <row r="200" spans="1:49" ht="14.25" customHeight="1" x14ac:dyDescent="0.4">
      <c r="A200" s="53"/>
      <c r="B200" s="54" t="s">
        <v>366</v>
      </c>
      <c r="C200" s="55" t="s">
        <v>109</v>
      </c>
      <c r="D200" s="56">
        <v>2618</v>
      </c>
      <c r="E200" s="57" t="s">
        <v>110</v>
      </c>
      <c r="F200" s="58" t="str">
        <f t="shared" si="12"/>
        <v>CenterPoint Energy (Booth 2618)</v>
      </c>
      <c r="G200" s="53"/>
      <c r="H200" s="53"/>
      <c r="I200" s="59"/>
      <c r="J200" s="16"/>
      <c r="M200" s="16"/>
      <c r="N200" s="16"/>
      <c r="R200" s="16"/>
      <c r="U200" s="16"/>
      <c r="V200" s="16"/>
      <c r="Y200" s="16"/>
      <c r="Z200" s="16"/>
      <c r="AC200" s="16"/>
      <c r="AD200" s="16"/>
      <c r="AG200" s="16"/>
      <c r="AH200" s="16"/>
      <c r="AK200" s="16"/>
      <c r="AL200" s="16"/>
      <c r="AO200" s="16"/>
      <c r="AP200" s="16"/>
      <c r="AS200" s="16"/>
      <c r="AT200" s="16"/>
      <c r="AU200" s="16"/>
      <c r="AV200" s="16"/>
      <c r="AW200" s="16"/>
    </row>
    <row r="201" spans="1:49" ht="14.25" customHeight="1" x14ac:dyDescent="0.4">
      <c r="A201" s="60"/>
      <c r="B201" s="61" t="s">
        <v>367</v>
      </c>
      <c r="C201" s="62" t="s">
        <v>109</v>
      </c>
      <c r="D201" s="63">
        <v>2116</v>
      </c>
      <c r="E201" s="64" t="s">
        <v>110</v>
      </c>
      <c r="F201" s="65" t="str">
        <f t="shared" si="12"/>
        <v>Charter Communications (Booth 2116)</v>
      </c>
      <c r="G201" s="60"/>
      <c r="H201" s="60"/>
      <c r="I201" s="66"/>
      <c r="J201" s="16"/>
      <c r="M201" s="16"/>
      <c r="N201" s="16"/>
      <c r="R201" s="16"/>
      <c r="U201" s="16"/>
      <c r="V201" s="16"/>
      <c r="Y201" s="16"/>
      <c r="Z201" s="16"/>
      <c r="AC201" s="16"/>
      <c r="AD201" s="16"/>
      <c r="AG201" s="16"/>
      <c r="AH201" s="16"/>
      <c r="AK201" s="16"/>
      <c r="AL201" s="16"/>
      <c r="AO201" s="16"/>
      <c r="AP201" s="16"/>
      <c r="AS201" s="16"/>
      <c r="AT201" s="16"/>
      <c r="AU201" s="16"/>
      <c r="AV201" s="16"/>
      <c r="AW201" s="16"/>
    </row>
    <row r="202" spans="1:49" ht="14.25" customHeight="1" x14ac:dyDescent="0.4">
      <c r="B202" s="13" t="s">
        <v>368</v>
      </c>
      <c r="C202" s="27" t="s">
        <v>109</v>
      </c>
      <c r="D202" s="28">
        <v>2128</v>
      </c>
      <c r="E202" s="16" t="s">
        <v>110</v>
      </c>
      <c r="F202" s="25" t="str">
        <f t="shared" si="12"/>
        <v>CHEP (Booth 2128)</v>
      </c>
      <c r="I202" s="22"/>
      <c r="J202" s="16"/>
      <c r="M202" s="16"/>
      <c r="N202" s="16"/>
      <c r="R202" s="16"/>
      <c r="U202" s="16"/>
      <c r="V202" s="16"/>
      <c r="Y202" s="16"/>
      <c r="Z202" s="16"/>
      <c r="AC202" s="16"/>
      <c r="AD202" s="16"/>
      <c r="AG202" s="16"/>
      <c r="AH202" s="16"/>
      <c r="AK202" s="16"/>
      <c r="AL202" s="16"/>
      <c r="AO202" s="16"/>
      <c r="AP202" s="16"/>
      <c r="AS202" s="16"/>
      <c r="AT202" s="16"/>
      <c r="AU202" s="16"/>
      <c r="AV202" s="16"/>
      <c r="AW202" s="16"/>
    </row>
    <row r="203" spans="1:49" ht="14.25" customHeight="1" x14ac:dyDescent="0.4">
      <c r="B203" s="13" t="s">
        <v>369</v>
      </c>
      <c r="C203" s="27" t="s">
        <v>109</v>
      </c>
      <c r="D203" s="28">
        <v>2415</v>
      </c>
      <c r="E203" s="16" t="s">
        <v>110</v>
      </c>
      <c r="F203" s="25" t="str">
        <f t="shared" si="12"/>
        <v>Corning (Booth 2415)</v>
      </c>
      <c r="I203" s="22"/>
      <c r="J203" s="16"/>
      <c r="M203" s="16"/>
      <c r="N203" s="16"/>
      <c r="R203" s="16"/>
      <c r="U203" s="16"/>
      <c r="V203" s="16"/>
      <c r="Y203" s="16"/>
      <c r="Z203" s="16"/>
      <c r="AC203" s="16"/>
      <c r="AD203" s="16"/>
      <c r="AG203" s="16"/>
      <c r="AH203" s="16"/>
      <c r="AK203" s="16"/>
      <c r="AL203" s="16"/>
      <c r="AO203" s="16"/>
      <c r="AP203" s="16"/>
      <c r="AS203" s="16"/>
      <c r="AT203" s="16"/>
      <c r="AU203" s="16"/>
      <c r="AV203" s="16"/>
      <c r="AW203" s="16"/>
    </row>
    <row r="204" spans="1:49" ht="14.25" customHeight="1" x14ac:dyDescent="0.4">
      <c r="B204" s="13" t="s">
        <v>370</v>
      </c>
      <c r="C204" s="27" t="s">
        <v>109</v>
      </c>
      <c r="D204" s="28">
        <v>2013</v>
      </c>
      <c r="E204" s="16" t="s">
        <v>110</v>
      </c>
      <c r="F204" s="25" t="str">
        <f t="shared" si="12"/>
        <v>Corps Team (Booth 2013)</v>
      </c>
      <c r="I204" s="22"/>
      <c r="J204" s="16"/>
      <c r="M204" s="16"/>
      <c r="N204" s="16"/>
      <c r="R204" s="16"/>
      <c r="U204" s="16"/>
      <c r="V204" s="16"/>
      <c r="Y204" s="16"/>
      <c r="Z204" s="16"/>
      <c r="AC204" s="16"/>
      <c r="AD204" s="16"/>
      <c r="AG204" s="16"/>
      <c r="AH204" s="16"/>
      <c r="AK204" s="16"/>
      <c r="AL204" s="16"/>
      <c r="AO204" s="16"/>
      <c r="AP204" s="16"/>
      <c r="AS204" s="16"/>
      <c r="AT204" s="16"/>
      <c r="AU204" s="16"/>
      <c r="AV204" s="16"/>
      <c r="AW204" s="16"/>
    </row>
    <row r="205" spans="1:49" ht="14.25" customHeight="1" x14ac:dyDescent="0.4">
      <c r="B205" s="13" t="s">
        <v>371</v>
      </c>
      <c r="C205" s="27" t="s">
        <v>109</v>
      </c>
      <c r="D205" s="28">
        <v>2361</v>
      </c>
      <c r="E205" s="16" t="s">
        <v>110</v>
      </c>
      <c r="F205" s="46" t="str">
        <f t="shared" si="12"/>
        <v>Cummins Inc. (Booth 2361)</v>
      </c>
      <c r="I205" s="22"/>
      <c r="J205" s="16"/>
      <c r="M205" s="16"/>
      <c r="N205" s="16"/>
      <c r="R205" s="16"/>
      <c r="U205" s="16"/>
      <c r="V205" s="16"/>
      <c r="Y205" s="16"/>
      <c r="Z205" s="16"/>
      <c r="AC205" s="16"/>
      <c r="AD205" s="16"/>
      <c r="AG205" s="16"/>
      <c r="AH205" s="16"/>
      <c r="AK205" s="16"/>
      <c r="AL205" s="16"/>
      <c r="AO205" s="16"/>
      <c r="AP205" s="16"/>
      <c r="AS205" s="16"/>
      <c r="AT205" s="16"/>
      <c r="AU205" s="16"/>
      <c r="AV205" s="16"/>
      <c r="AW205" s="16"/>
    </row>
    <row r="206" spans="1:49" ht="14.25" customHeight="1" x14ac:dyDescent="0.4">
      <c r="B206" s="13" t="s">
        <v>372</v>
      </c>
      <c r="C206" s="27" t="s">
        <v>109</v>
      </c>
      <c r="D206" s="28">
        <v>2313</v>
      </c>
      <c r="E206" s="16" t="s">
        <v>110</v>
      </c>
      <c r="F206" s="46" t="str">
        <f t="shared" si="12"/>
        <v>Datum Software (Booth 2313)</v>
      </c>
      <c r="I206" s="22"/>
      <c r="J206" s="16"/>
      <c r="M206" s="16"/>
      <c r="N206" s="16"/>
      <c r="R206" s="16"/>
      <c r="U206" s="16"/>
      <c r="V206" s="16"/>
      <c r="Y206" s="16"/>
      <c r="Z206" s="16"/>
      <c r="AC206" s="16"/>
      <c r="AD206" s="16"/>
      <c r="AG206" s="16"/>
      <c r="AH206" s="16"/>
      <c r="AK206" s="16"/>
      <c r="AL206" s="16"/>
      <c r="AO206" s="16"/>
      <c r="AP206" s="16"/>
      <c r="AS206" s="16"/>
      <c r="AT206" s="16"/>
      <c r="AU206" s="16"/>
      <c r="AV206" s="16"/>
      <c r="AW206" s="16"/>
    </row>
    <row r="207" spans="1:49" ht="14.25" customHeight="1" x14ac:dyDescent="0.4">
      <c r="B207" s="13" t="s">
        <v>373</v>
      </c>
      <c r="C207" s="27" t="s">
        <v>109</v>
      </c>
      <c r="D207" s="28">
        <v>2400</v>
      </c>
      <c r="E207" s="16" t="s">
        <v>110</v>
      </c>
      <c r="F207" s="46" t="str">
        <f t="shared" si="12"/>
        <v>Dell Technologies (Booth 2400)</v>
      </c>
      <c r="I207" s="22"/>
      <c r="J207" s="16"/>
      <c r="M207" s="16"/>
      <c r="N207" s="16"/>
      <c r="R207" s="16"/>
      <c r="U207" s="16"/>
      <c r="V207" s="16"/>
      <c r="Y207" s="16"/>
      <c r="Z207" s="16"/>
      <c r="AC207" s="16"/>
      <c r="AD207" s="16"/>
      <c r="AG207" s="16"/>
      <c r="AH207" s="16"/>
      <c r="AK207" s="16"/>
      <c r="AL207" s="16"/>
      <c r="AO207" s="16"/>
      <c r="AP207" s="16"/>
      <c r="AS207" s="16"/>
      <c r="AT207" s="16"/>
      <c r="AU207" s="16"/>
      <c r="AV207" s="16"/>
      <c r="AW207" s="16"/>
    </row>
    <row r="208" spans="1:49" ht="14.25" customHeight="1" x14ac:dyDescent="0.4">
      <c r="B208" s="13" t="s">
        <v>374</v>
      </c>
      <c r="C208" s="27" t="s">
        <v>109</v>
      </c>
      <c r="D208" s="28">
        <v>1916</v>
      </c>
      <c r="E208" s="16" t="s">
        <v>110</v>
      </c>
      <c r="F208" s="46" t="str">
        <f t="shared" si="12"/>
        <v>Dessert Ladies, The (Booth 1916)</v>
      </c>
      <c r="I208" s="22"/>
      <c r="J208" s="16"/>
      <c r="M208" s="16"/>
      <c r="N208" s="16"/>
      <c r="R208" s="16"/>
      <c r="U208" s="16"/>
      <c r="V208" s="16"/>
      <c r="Y208" s="16"/>
      <c r="Z208" s="16"/>
      <c r="AC208" s="16"/>
      <c r="AD208" s="16"/>
      <c r="AG208" s="16"/>
      <c r="AH208" s="16"/>
      <c r="AK208" s="16"/>
      <c r="AL208" s="16"/>
      <c r="AO208" s="16"/>
      <c r="AP208" s="16"/>
      <c r="AS208" s="16"/>
      <c r="AT208" s="16"/>
      <c r="AU208" s="16"/>
      <c r="AV208" s="16"/>
      <c r="AW208" s="16"/>
    </row>
    <row r="209" spans="2:49" ht="14.25" customHeight="1" x14ac:dyDescent="0.4">
      <c r="B209" s="13" t="s">
        <v>375</v>
      </c>
      <c r="C209" s="27" t="s">
        <v>109</v>
      </c>
      <c r="D209" s="28">
        <v>2635</v>
      </c>
      <c r="E209" s="16" t="s">
        <v>110</v>
      </c>
      <c r="F209" s="46" t="str">
        <f t="shared" si="12"/>
        <v>Dominion Energy (Booth 2635)</v>
      </c>
      <c r="I209" s="22"/>
      <c r="J209" s="16"/>
      <c r="M209" s="16"/>
      <c r="N209" s="16"/>
      <c r="R209" s="16"/>
      <c r="U209" s="16"/>
      <c r="V209" s="16"/>
      <c r="Y209" s="16"/>
      <c r="Z209" s="16"/>
      <c r="AC209" s="16"/>
      <c r="AD209" s="16"/>
      <c r="AG209" s="16"/>
      <c r="AH209" s="16"/>
      <c r="AK209" s="16"/>
      <c r="AL209" s="16"/>
      <c r="AO209" s="16"/>
      <c r="AP209" s="16"/>
      <c r="AS209" s="16"/>
      <c r="AT209" s="16"/>
      <c r="AU209" s="16"/>
      <c r="AV209" s="16"/>
      <c r="AW209" s="16"/>
    </row>
    <row r="210" spans="2:49" ht="14.25" customHeight="1" x14ac:dyDescent="0.4">
      <c r="B210" s="13" t="s">
        <v>376</v>
      </c>
      <c r="C210" s="27" t="s">
        <v>109</v>
      </c>
      <c r="D210" s="28">
        <v>2431</v>
      </c>
      <c r="E210" s="16" t="s">
        <v>110</v>
      </c>
      <c r="F210" s="46" t="str">
        <f t="shared" si="12"/>
        <v>DTE Energy (Booth 2431)</v>
      </c>
      <c r="I210" s="22"/>
      <c r="J210" s="16"/>
      <c r="M210" s="16"/>
      <c r="N210" s="16"/>
      <c r="R210" s="16"/>
      <c r="U210" s="16"/>
      <c r="V210" s="16"/>
      <c r="Y210" s="16"/>
      <c r="Z210" s="16"/>
      <c r="AC210" s="16"/>
      <c r="AD210" s="16"/>
      <c r="AG210" s="16"/>
      <c r="AH210" s="16"/>
      <c r="AK210" s="16"/>
      <c r="AL210" s="16"/>
      <c r="AO210" s="16"/>
      <c r="AP210" s="16"/>
      <c r="AS210" s="16"/>
      <c r="AT210" s="16"/>
      <c r="AU210" s="16"/>
      <c r="AV210" s="16"/>
      <c r="AW210" s="16"/>
    </row>
    <row r="211" spans="2:49" ht="14.25" customHeight="1" x14ac:dyDescent="0.4">
      <c r="B211" s="13" t="s">
        <v>377</v>
      </c>
      <c r="C211" s="27" t="s">
        <v>109</v>
      </c>
      <c r="D211" s="28">
        <v>2136</v>
      </c>
      <c r="E211" s="16" t="s">
        <v>110</v>
      </c>
      <c r="F211" s="46" t="str">
        <f t="shared" si="12"/>
        <v>Element Fleet Management (Booth 2136)</v>
      </c>
      <c r="I211" s="22"/>
      <c r="J211" s="16"/>
      <c r="M211" s="16"/>
      <c r="N211" s="16"/>
      <c r="R211" s="16"/>
      <c r="U211" s="16"/>
      <c r="V211" s="16"/>
      <c r="Y211" s="16"/>
      <c r="Z211" s="16"/>
      <c r="AC211" s="16"/>
      <c r="AD211" s="16"/>
      <c r="AG211" s="16"/>
      <c r="AH211" s="16"/>
      <c r="AK211" s="16"/>
      <c r="AL211" s="16"/>
      <c r="AO211" s="16"/>
      <c r="AP211" s="16"/>
      <c r="AS211" s="16"/>
      <c r="AT211" s="16"/>
      <c r="AU211" s="16"/>
      <c r="AV211" s="16"/>
      <c r="AW211" s="16"/>
    </row>
    <row r="212" spans="2:49" ht="14.25" customHeight="1" x14ac:dyDescent="0.4">
      <c r="B212" s="13" t="s">
        <v>378</v>
      </c>
      <c r="C212" s="27" t="s">
        <v>109</v>
      </c>
      <c r="D212" s="28">
        <v>2634</v>
      </c>
      <c r="E212" s="16" t="s">
        <v>110</v>
      </c>
      <c r="F212" s="46" t="str">
        <f t="shared" si="12"/>
        <v>Entergy (Booth 2634)</v>
      </c>
      <c r="I212" s="22"/>
      <c r="J212" s="16"/>
      <c r="M212" s="16"/>
      <c r="N212" s="16"/>
      <c r="R212" s="16"/>
      <c r="U212" s="16"/>
      <c r="V212" s="16"/>
      <c r="Y212" s="16"/>
      <c r="Z212" s="16"/>
      <c r="AC212" s="16"/>
      <c r="AD212" s="16"/>
      <c r="AG212" s="16"/>
      <c r="AH212" s="16"/>
      <c r="AK212" s="16"/>
      <c r="AL212" s="16"/>
      <c r="AO212" s="16"/>
      <c r="AP212" s="16"/>
      <c r="AS212" s="16"/>
      <c r="AT212" s="16"/>
      <c r="AU212" s="16"/>
      <c r="AV212" s="16"/>
      <c r="AW212" s="16"/>
    </row>
    <row r="213" spans="2:49" ht="14.25" customHeight="1" x14ac:dyDescent="0.4">
      <c r="B213" s="13" t="s">
        <v>379</v>
      </c>
      <c r="C213" s="27" t="s">
        <v>109</v>
      </c>
      <c r="D213" s="28">
        <v>2416</v>
      </c>
      <c r="E213" s="16" t="s">
        <v>110</v>
      </c>
      <c r="F213" s="46" t="str">
        <f t="shared" si="12"/>
        <v>Ericsson, Inc. (Booth 2416)</v>
      </c>
      <c r="I213" s="22"/>
      <c r="J213" s="16"/>
      <c r="M213" s="16"/>
      <c r="N213" s="16"/>
      <c r="R213" s="16"/>
      <c r="U213" s="16"/>
      <c r="V213" s="16"/>
      <c r="Y213" s="16"/>
      <c r="Z213" s="16"/>
      <c r="AC213" s="16"/>
      <c r="AD213" s="16"/>
      <c r="AG213" s="16"/>
      <c r="AH213" s="16"/>
      <c r="AK213" s="16"/>
      <c r="AL213" s="16"/>
      <c r="AO213" s="16"/>
      <c r="AP213" s="16"/>
      <c r="AS213" s="16"/>
      <c r="AT213" s="16"/>
      <c r="AU213" s="16"/>
      <c r="AV213" s="16"/>
      <c r="AW213" s="16"/>
    </row>
    <row r="214" spans="2:49" ht="14.25" customHeight="1" x14ac:dyDescent="0.4">
      <c r="B214" s="13" t="s">
        <v>380</v>
      </c>
      <c r="C214" s="27" t="s">
        <v>109</v>
      </c>
      <c r="D214" s="28">
        <v>2112</v>
      </c>
      <c r="E214" s="16" t="s">
        <v>110</v>
      </c>
      <c r="F214" s="46" t="str">
        <f t="shared" si="12"/>
        <v>Exhibits South Corporation (Booth 2112)</v>
      </c>
      <c r="I214" s="22"/>
      <c r="J214" s="16"/>
      <c r="M214" s="16"/>
      <c r="N214" s="16"/>
      <c r="R214" s="16"/>
      <c r="U214" s="16"/>
      <c r="V214" s="16"/>
      <c r="Y214" s="16"/>
      <c r="Z214" s="16"/>
      <c r="AC214" s="16"/>
      <c r="AD214" s="16"/>
      <c r="AG214" s="16"/>
      <c r="AH214" s="16"/>
      <c r="AK214" s="16"/>
      <c r="AL214" s="16"/>
      <c r="AO214" s="16"/>
      <c r="AP214" s="16"/>
      <c r="AS214" s="16"/>
      <c r="AT214" s="16"/>
      <c r="AU214" s="16"/>
      <c r="AV214" s="16"/>
      <c r="AW214" s="16"/>
    </row>
    <row r="215" spans="2:49" ht="14.25" customHeight="1" x14ac:dyDescent="0.4">
      <c r="B215" s="13" t="s">
        <v>381</v>
      </c>
      <c r="C215" s="27" t="s">
        <v>109</v>
      </c>
      <c r="D215" s="28">
        <v>1838</v>
      </c>
      <c r="E215" s="16" t="s">
        <v>110</v>
      </c>
      <c r="F215" s="46" t="str">
        <f t="shared" si="12"/>
        <v>FBIG (Food &amp; Beverage Industry Group) (Booth 1838)</v>
      </c>
      <c r="I215" s="22"/>
      <c r="J215" s="16"/>
      <c r="M215" s="16"/>
      <c r="N215" s="16"/>
      <c r="R215" s="16"/>
      <c r="U215" s="16"/>
      <c r="V215" s="16"/>
      <c r="Y215" s="16"/>
      <c r="Z215" s="16"/>
      <c r="AC215" s="16"/>
      <c r="AD215" s="16"/>
      <c r="AG215" s="16"/>
      <c r="AH215" s="16"/>
      <c r="AK215" s="16"/>
      <c r="AL215" s="16"/>
      <c r="AO215" s="16"/>
      <c r="AP215" s="16"/>
      <c r="AS215" s="16"/>
      <c r="AT215" s="16"/>
      <c r="AU215" s="16"/>
      <c r="AV215" s="16"/>
      <c r="AW215" s="16"/>
    </row>
    <row r="216" spans="2:49" ht="14.25" customHeight="1" x14ac:dyDescent="0.4">
      <c r="B216" s="13" t="s">
        <v>382</v>
      </c>
      <c r="C216" s="27" t="s">
        <v>109</v>
      </c>
      <c r="D216" s="28">
        <v>2315</v>
      </c>
      <c r="E216" s="16" t="s">
        <v>110</v>
      </c>
      <c r="F216" s="46" t="str">
        <f t="shared" si="12"/>
        <v>Federated Service Solutions (Booth 2315)</v>
      </c>
      <c r="I216" s="22"/>
      <c r="J216" s="16"/>
      <c r="M216" s="16"/>
      <c r="N216" s="16"/>
      <c r="R216" s="16"/>
      <c r="U216" s="16"/>
      <c r="V216" s="16"/>
      <c r="Y216" s="16"/>
      <c r="Z216" s="16"/>
      <c r="AC216" s="16"/>
      <c r="AD216" s="16"/>
      <c r="AG216" s="16"/>
      <c r="AH216" s="16"/>
      <c r="AK216" s="16"/>
      <c r="AL216" s="16"/>
      <c r="AO216" s="16"/>
      <c r="AP216" s="16"/>
      <c r="AS216" s="16"/>
      <c r="AT216" s="16"/>
      <c r="AU216" s="16"/>
      <c r="AV216" s="16"/>
      <c r="AW216" s="16"/>
    </row>
    <row r="217" spans="2:49" ht="14.25" customHeight="1" x14ac:dyDescent="0.4">
      <c r="B217" s="13" t="s">
        <v>383</v>
      </c>
      <c r="C217" s="27" t="s">
        <v>109</v>
      </c>
      <c r="D217" s="28">
        <v>2039</v>
      </c>
      <c r="E217" s="16" t="s">
        <v>110</v>
      </c>
      <c r="F217" s="46" t="str">
        <f t="shared" si="12"/>
        <v>Flex-N-Gate (Booth 2039)</v>
      </c>
      <c r="I217" s="22"/>
      <c r="J217" s="16"/>
      <c r="M217" s="16"/>
      <c r="N217" s="16"/>
      <c r="R217" s="16"/>
      <c r="U217" s="16"/>
      <c r="V217" s="16"/>
      <c r="Y217" s="16"/>
      <c r="Z217" s="16"/>
      <c r="AC217" s="16"/>
      <c r="AD217" s="16"/>
      <c r="AG217" s="16"/>
      <c r="AH217" s="16"/>
      <c r="AK217" s="16"/>
      <c r="AL217" s="16"/>
      <c r="AO217" s="16"/>
      <c r="AP217" s="16"/>
      <c r="AS217" s="16"/>
      <c r="AT217" s="16"/>
      <c r="AU217" s="16"/>
      <c r="AV217" s="16"/>
      <c r="AW217" s="16"/>
    </row>
    <row r="218" spans="2:49" ht="14.25" customHeight="1" x14ac:dyDescent="0.4">
      <c r="B218" s="13" t="s">
        <v>384</v>
      </c>
      <c r="C218" s="27" t="s">
        <v>109</v>
      </c>
      <c r="D218" s="28">
        <v>1839</v>
      </c>
      <c r="E218" s="16" t="s">
        <v>110</v>
      </c>
      <c r="F218" s="46" t="str">
        <f t="shared" si="12"/>
        <v>Foodbuy (Booth 1839)</v>
      </c>
      <c r="I218" s="22"/>
      <c r="J218" s="16"/>
      <c r="M218" s="16"/>
      <c r="N218" s="16"/>
      <c r="R218" s="16"/>
      <c r="U218" s="16"/>
      <c r="V218" s="16"/>
      <c r="Y218" s="16"/>
      <c r="Z218" s="16"/>
      <c r="AC218" s="16"/>
      <c r="AD218" s="16"/>
      <c r="AG218" s="16"/>
      <c r="AH218" s="16"/>
      <c r="AK218" s="16"/>
      <c r="AL218" s="16"/>
      <c r="AO218" s="16"/>
      <c r="AP218" s="16"/>
      <c r="AS218" s="16"/>
      <c r="AT218" s="16"/>
      <c r="AU218" s="16"/>
      <c r="AV218" s="16"/>
      <c r="AW218" s="16"/>
    </row>
    <row r="219" spans="2:49" ht="14.25" customHeight="1" x14ac:dyDescent="0.4">
      <c r="B219" s="13" t="s">
        <v>385</v>
      </c>
      <c r="C219" s="27" t="s">
        <v>109</v>
      </c>
      <c r="D219" s="28">
        <v>2343</v>
      </c>
      <c r="E219" s="16" t="s">
        <v>110</v>
      </c>
      <c r="F219" s="46" t="str">
        <f t="shared" si="12"/>
        <v>Ford Motor Company (Booth 2343)</v>
      </c>
      <c r="I219" s="22"/>
      <c r="J219" s="16"/>
      <c r="M219" s="16"/>
      <c r="N219" s="16"/>
      <c r="R219" s="16"/>
      <c r="U219" s="16"/>
      <c r="V219" s="16"/>
      <c r="Y219" s="16"/>
      <c r="Z219" s="16"/>
      <c r="AC219" s="16"/>
      <c r="AD219" s="16"/>
      <c r="AG219" s="16"/>
      <c r="AH219" s="16"/>
      <c r="AK219" s="16"/>
      <c r="AL219" s="16"/>
      <c r="AO219" s="16"/>
      <c r="AP219" s="16"/>
      <c r="AS219" s="16"/>
      <c r="AT219" s="16"/>
      <c r="AU219" s="16"/>
      <c r="AV219" s="16"/>
      <c r="AW219" s="16"/>
    </row>
    <row r="220" spans="2:49" ht="14.25" customHeight="1" x14ac:dyDescent="0.4">
      <c r="B220" s="13" t="s">
        <v>386</v>
      </c>
      <c r="C220" s="27" t="s">
        <v>109</v>
      </c>
      <c r="D220" s="28">
        <v>2412</v>
      </c>
      <c r="E220" s="16" t="s">
        <v>110</v>
      </c>
      <c r="F220" s="46" t="str">
        <f t="shared" si="12"/>
        <v>G Squared Wireless, LLC (Booth 2412)</v>
      </c>
      <c r="I220" s="22"/>
      <c r="J220" s="16"/>
      <c r="M220" s="16"/>
      <c r="N220" s="16"/>
      <c r="R220" s="16"/>
      <c r="U220" s="16"/>
      <c r="V220" s="16"/>
      <c r="Y220" s="16"/>
      <c r="Z220" s="16"/>
      <c r="AC220" s="16"/>
      <c r="AD220" s="16"/>
      <c r="AG220" s="16"/>
      <c r="AH220" s="16"/>
      <c r="AK220" s="16"/>
      <c r="AL220" s="16"/>
      <c r="AO220" s="16"/>
      <c r="AP220" s="16"/>
      <c r="AS220" s="16"/>
      <c r="AT220" s="16"/>
      <c r="AU220" s="16"/>
      <c r="AV220" s="16"/>
      <c r="AW220" s="16"/>
    </row>
    <row r="221" spans="2:49" ht="14.25" customHeight="1" x14ac:dyDescent="0.4">
      <c r="B221" s="13" t="s">
        <v>387</v>
      </c>
      <c r="C221" s="27" t="s">
        <v>109</v>
      </c>
      <c r="D221" s="28">
        <v>2436</v>
      </c>
      <c r="E221" s="16" t="s">
        <v>110</v>
      </c>
      <c r="F221" s="46" t="str">
        <f t="shared" si="12"/>
        <v>GE Appliances (Booth 2436)</v>
      </c>
      <c r="G221" s="24"/>
      <c r="I221" s="22"/>
      <c r="J221" s="16"/>
      <c r="M221" s="16"/>
      <c r="N221" s="16"/>
      <c r="R221" s="16"/>
      <c r="U221" s="16"/>
      <c r="V221" s="16"/>
      <c r="Y221" s="16"/>
      <c r="Z221" s="16"/>
      <c r="AC221" s="16"/>
      <c r="AD221" s="16"/>
      <c r="AG221" s="16"/>
      <c r="AH221" s="16"/>
      <c r="AK221" s="16"/>
      <c r="AL221" s="16"/>
      <c r="AO221" s="16"/>
      <c r="AP221" s="16"/>
      <c r="AS221" s="16"/>
      <c r="AT221" s="16"/>
      <c r="AU221" s="16"/>
      <c r="AV221" s="16"/>
      <c r="AW221" s="16"/>
    </row>
    <row r="222" spans="2:49" ht="14.25" customHeight="1" x14ac:dyDescent="0.4">
      <c r="B222" s="13" t="s">
        <v>388</v>
      </c>
      <c r="C222" s="27" t="s">
        <v>109</v>
      </c>
      <c r="D222" s="28">
        <v>2143</v>
      </c>
      <c r="E222" s="16" t="s">
        <v>110</v>
      </c>
      <c r="F222" s="46" t="str">
        <f t="shared" si="12"/>
        <v>General Motors (Booth 2143)</v>
      </c>
      <c r="G222" s="24"/>
      <c r="I222" s="22"/>
      <c r="J222" s="16"/>
      <c r="M222" s="16"/>
      <c r="N222" s="16"/>
      <c r="R222" s="16"/>
      <c r="U222" s="16"/>
      <c r="V222" s="16"/>
      <c r="Y222" s="16"/>
      <c r="Z222" s="16"/>
      <c r="AC222" s="16"/>
      <c r="AD222" s="16"/>
      <c r="AG222" s="16"/>
      <c r="AH222" s="16"/>
      <c r="AK222" s="16"/>
      <c r="AL222" s="16"/>
      <c r="AO222" s="16"/>
      <c r="AP222" s="16"/>
      <c r="AS222" s="16"/>
      <c r="AT222" s="16"/>
      <c r="AU222" s="16"/>
      <c r="AV222" s="16"/>
      <c r="AW222" s="16"/>
    </row>
    <row r="223" spans="2:49" ht="14.25" customHeight="1" x14ac:dyDescent="0.4">
      <c r="B223" s="13" t="s">
        <v>389</v>
      </c>
      <c r="C223" s="27" t="s">
        <v>109</v>
      </c>
      <c r="D223" s="28">
        <v>2319</v>
      </c>
      <c r="E223" s="16" t="s">
        <v>110</v>
      </c>
      <c r="F223" s="46" t="str">
        <f t="shared" si="12"/>
        <v>Global Technology Services (Booth 2319)</v>
      </c>
      <c r="I223" s="22"/>
      <c r="J223" s="16"/>
      <c r="M223" s="16"/>
      <c r="N223" s="16"/>
      <c r="R223" s="16"/>
      <c r="U223" s="16"/>
      <c r="V223" s="16"/>
      <c r="Y223" s="16"/>
      <c r="Z223" s="16"/>
      <c r="AC223" s="16"/>
      <c r="AD223" s="16"/>
      <c r="AG223" s="16"/>
      <c r="AH223" s="16"/>
      <c r="AK223" s="16"/>
      <c r="AL223" s="16"/>
      <c r="AO223" s="16"/>
      <c r="AP223" s="16"/>
      <c r="AS223" s="16"/>
      <c r="AT223" s="16"/>
      <c r="AU223" s="16"/>
      <c r="AV223" s="16"/>
      <c r="AW223" s="16"/>
    </row>
    <row r="224" spans="2:49" ht="14.25" customHeight="1" x14ac:dyDescent="0.4">
      <c r="B224" s="13" t="s">
        <v>390</v>
      </c>
      <c r="C224" s="27" t="s">
        <v>109</v>
      </c>
      <c r="D224" s="28">
        <v>2113</v>
      </c>
      <c r="E224" s="16" t="s">
        <v>110</v>
      </c>
      <c r="F224" s="46" t="str">
        <f t="shared" si="12"/>
        <v>GMI Group Inc. (Booth 2113)</v>
      </c>
      <c r="I224" s="22"/>
      <c r="J224" s="16"/>
      <c r="M224" s="16"/>
      <c r="N224" s="16"/>
      <c r="R224" s="16"/>
      <c r="U224" s="16"/>
      <c r="V224" s="16"/>
      <c r="Y224" s="16"/>
      <c r="Z224" s="16"/>
      <c r="AC224" s="16"/>
      <c r="AD224" s="16"/>
      <c r="AG224" s="16"/>
      <c r="AH224" s="16"/>
      <c r="AK224" s="16"/>
      <c r="AL224" s="16"/>
      <c r="AO224" s="16"/>
      <c r="AP224" s="16"/>
      <c r="AS224" s="16"/>
      <c r="AT224" s="16"/>
      <c r="AU224" s="16"/>
      <c r="AV224" s="16"/>
      <c r="AW224" s="16"/>
    </row>
    <row r="225" spans="2:49" ht="14.25" customHeight="1" x14ac:dyDescent="0.4">
      <c r="B225" s="13" t="s">
        <v>391</v>
      </c>
      <c r="C225" s="27" t="s">
        <v>109</v>
      </c>
      <c r="D225" s="28">
        <v>1812</v>
      </c>
      <c r="E225" s="16" t="s">
        <v>110</v>
      </c>
      <c r="F225" s="46" t="str">
        <f t="shared" si="12"/>
        <v>Greater Women's Business Council (GWBC) (Booth 1812)</v>
      </c>
      <c r="I225" s="22"/>
      <c r="J225" s="16"/>
      <c r="M225" s="16"/>
      <c r="N225" s="16"/>
      <c r="R225" s="16"/>
      <c r="U225" s="16"/>
      <c r="V225" s="16"/>
      <c r="Y225" s="16"/>
      <c r="Z225" s="16"/>
      <c r="AC225" s="16"/>
      <c r="AD225" s="16"/>
      <c r="AG225" s="16"/>
      <c r="AH225" s="16"/>
      <c r="AK225" s="16"/>
      <c r="AL225" s="16"/>
      <c r="AO225" s="16"/>
      <c r="AP225" s="16"/>
      <c r="AS225" s="16"/>
      <c r="AT225" s="16"/>
      <c r="AU225" s="16"/>
      <c r="AV225" s="16"/>
      <c r="AW225" s="16"/>
    </row>
    <row r="226" spans="2:49" ht="14.25" customHeight="1" x14ac:dyDescent="0.4">
      <c r="B226" s="13" t="s">
        <v>392</v>
      </c>
      <c r="C226" s="27" t="s">
        <v>109</v>
      </c>
      <c r="D226" s="28">
        <v>2152</v>
      </c>
      <c r="E226" s="16" t="s">
        <v>110</v>
      </c>
      <c r="F226" s="46" t="str">
        <f t="shared" si="12"/>
        <v>HONDA (Booth 2152)</v>
      </c>
      <c r="I226" s="22"/>
      <c r="J226" s="16"/>
      <c r="M226" s="16"/>
      <c r="N226" s="16"/>
      <c r="R226" s="16"/>
      <c r="U226" s="16"/>
      <c r="V226" s="16"/>
      <c r="Y226" s="16"/>
      <c r="Z226" s="16"/>
      <c r="AC226" s="16"/>
      <c r="AD226" s="16"/>
      <c r="AG226" s="16"/>
      <c r="AH226" s="16"/>
      <c r="AK226" s="16"/>
      <c r="AL226" s="16"/>
      <c r="AO226" s="16"/>
      <c r="AP226" s="16"/>
      <c r="AS226" s="16"/>
      <c r="AT226" s="16"/>
      <c r="AU226" s="16"/>
      <c r="AV226" s="16"/>
      <c r="AW226" s="16"/>
    </row>
    <row r="227" spans="2:49" ht="14.25" customHeight="1" x14ac:dyDescent="0.4">
      <c r="B227" s="13" t="s">
        <v>393</v>
      </c>
      <c r="C227" s="27" t="s">
        <v>109</v>
      </c>
      <c r="D227" s="28">
        <v>2404</v>
      </c>
      <c r="E227" s="16" t="s">
        <v>110</v>
      </c>
      <c r="F227" s="46" t="str">
        <f t="shared" si="12"/>
        <v>IBM Corporation (Booth 2404)</v>
      </c>
      <c r="I227" s="22"/>
      <c r="J227" s="16"/>
      <c r="M227" s="16"/>
      <c r="N227" s="16"/>
      <c r="R227" s="16"/>
      <c r="U227" s="16"/>
      <c r="V227" s="16"/>
      <c r="Y227" s="16"/>
      <c r="Z227" s="16"/>
      <c r="AC227" s="16"/>
      <c r="AD227" s="16"/>
      <c r="AG227" s="16"/>
      <c r="AH227" s="16"/>
      <c r="AK227" s="16"/>
      <c r="AL227" s="16"/>
      <c r="AO227" s="16"/>
      <c r="AP227" s="16"/>
      <c r="AS227" s="16"/>
      <c r="AT227" s="16"/>
      <c r="AU227" s="16"/>
      <c r="AV227" s="16"/>
      <c r="AW227" s="16"/>
    </row>
    <row r="228" spans="2:49" ht="14.25" customHeight="1" x14ac:dyDescent="0.4">
      <c r="B228" s="13" t="s">
        <v>394</v>
      </c>
      <c r="C228" s="27" t="s">
        <v>109</v>
      </c>
      <c r="D228" s="28">
        <v>1912</v>
      </c>
      <c r="E228" s="16" t="s">
        <v>110</v>
      </c>
      <c r="F228" s="46" t="str">
        <f t="shared" si="12"/>
        <v>InfoMart (Booth 1912)</v>
      </c>
      <c r="I228" s="22"/>
      <c r="J228" s="16"/>
      <c r="M228" s="16"/>
      <c r="N228" s="16"/>
      <c r="R228" s="16"/>
      <c r="U228" s="16"/>
      <c r="V228" s="16"/>
      <c r="Y228" s="16"/>
      <c r="Z228" s="16"/>
      <c r="AC228" s="16"/>
      <c r="AD228" s="16"/>
      <c r="AG228" s="16"/>
      <c r="AH228" s="16"/>
      <c r="AK228" s="16"/>
      <c r="AL228" s="16"/>
      <c r="AO228" s="16"/>
      <c r="AP228" s="16"/>
      <c r="AS228" s="16"/>
      <c r="AT228" s="16"/>
      <c r="AU228" s="16"/>
      <c r="AV228" s="16"/>
      <c r="AW228" s="16"/>
    </row>
    <row r="229" spans="2:49" ht="14.25" customHeight="1" x14ac:dyDescent="0.4">
      <c r="B229" s="13" t="s">
        <v>395</v>
      </c>
      <c r="C229" s="27" t="s">
        <v>109</v>
      </c>
      <c r="D229" s="28">
        <v>2212</v>
      </c>
      <c r="E229" s="16" t="s">
        <v>110</v>
      </c>
      <c r="F229" s="46" t="str">
        <f t="shared" si="12"/>
        <v>InTandem Promotions, Inc. (Booth 2212)</v>
      </c>
      <c r="I229" s="22"/>
      <c r="J229" s="16"/>
      <c r="M229" s="16"/>
      <c r="N229" s="16"/>
      <c r="R229" s="16"/>
      <c r="U229" s="16"/>
      <c r="V229" s="16"/>
      <c r="Y229" s="16"/>
      <c r="Z229" s="16"/>
      <c r="AC229" s="16"/>
      <c r="AD229" s="16"/>
      <c r="AG229" s="16"/>
      <c r="AH229" s="16"/>
      <c r="AK229" s="16"/>
      <c r="AL229" s="16"/>
      <c r="AO229" s="16"/>
      <c r="AP229" s="16"/>
      <c r="AS229" s="16"/>
      <c r="AT229" s="16"/>
      <c r="AU229" s="16"/>
      <c r="AV229" s="16"/>
      <c r="AW229" s="16"/>
    </row>
    <row r="230" spans="2:49" ht="14.25" customHeight="1" x14ac:dyDescent="0.4">
      <c r="B230" s="13" t="s">
        <v>396</v>
      </c>
      <c r="C230" s="27" t="s">
        <v>109</v>
      </c>
      <c r="D230" s="28">
        <v>2028</v>
      </c>
      <c r="E230" s="16" t="s">
        <v>110</v>
      </c>
      <c r="F230" s="46" t="str">
        <f t="shared" si="12"/>
        <v>Kellogg Company (Booth 2028)</v>
      </c>
      <c r="I230" s="22"/>
      <c r="J230" s="16"/>
      <c r="M230" s="16"/>
      <c r="N230" s="16"/>
      <c r="R230" s="16"/>
      <c r="U230" s="16"/>
      <c r="V230" s="16"/>
      <c r="Y230" s="16"/>
      <c r="Z230" s="16"/>
      <c r="AC230" s="16"/>
      <c r="AD230" s="16"/>
      <c r="AG230" s="16"/>
      <c r="AH230" s="16"/>
      <c r="AK230" s="16"/>
      <c r="AL230" s="16"/>
      <c r="AO230" s="16"/>
      <c r="AP230" s="16"/>
      <c r="AS230" s="16"/>
      <c r="AT230" s="16"/>
      <c r="AU230" s="16"/>
      <c r="AV230" s="16"/>
      <c r="AW230" s="16"/>
    </row>
    <row r="231" spans="2:49" ht="14.25" customHeight="1" x14ac:dyDescent="0.4">
      <c r="B231" s="13" t="s">
        <v>397</v>
      </c>
      <c r="C231" s="27" t="s">
        <v>109</v>
      </c>
      <c r="D231" s="28">
        <v>2438</v>
      </c>
      <c r="E231" s="16" t="s">
        <v>110</v>
      </c>
      <c r="F231" s="46" t="str">
        <f t="shared" si="12"/>
        <v>Kopri Signs &amp; Graphics, LLC (Booth 2438)</v>
      </c>
      <c r="I231" s="22"/>
      <c r="J231" s="16"/>
      <c r="M231" s="16"/>
      <c r="N231" s="16"/>
      <c r="R231" s="16"/>
      <c r="U231" s="16"/>
      <c r="V231" s="16"/>
      <c r="Y231" s="16"/>
      <c r="Z231" s="16"/>
      <c r="AC231" s="16"/>
      <c r="AD231" s="16"/>
      <c r="AG231" s="16"/>
      <c r="AH231" s="16"/>
      <c r="AK231" s="16"/>
      <c r="AL231" s="16"/>
      <c r="AO231" s="16"/>
      <c r="AP231" s="16"/>
      <c r="AS231" s="16"/>
      <c r="AT231" s="16"/>
      <c r="AU231" s="16"/>
      <c r="AV231" s="16"/>
      <c r="AW231" s="16"/>
    </row>
    <row r="232" spans="2:49" ht="14.25" customHeight="1" x14ac:dyDescent="0.4">
      <c r="B232" s="13" t="s">
        <v>398</v>
      </c>
      <c r="C232" s="27" t="s">
        <v>109</v>
      </c>
      <c r="D232" s="28">
        <v>2160</v>
      </c>
      <c r="E232" s="16" t="s">
        <v>110</v>
      </c>
      <c r="F232" s="46" t="str">
        <f t="shared" si="12"/>
        <v>Lear Corporation (Booth 2160)</v>
      </c>
      <c r="I232" s="22"/>
      <c r="J232" s="16"/>
      <c r="M232" s="16"/>
      <c r="N232" s="16"/>
      <c r="R232" s="16"/>
      <c r="U232" s="16"/>
      <c r="V232" s="16"/>
      <c r="Y232" s="16"/>
      <c r="Z232" s="16"/>
      <c r="AC232" s="16"/>
      <c r="AD232" s="16"/>
      <c r="AG232" s="16"/>
      <c r="AH232" s="16"/>
      <c r="AK232" s="16"/>
      <c r="AL232" s="16"/>
      <c r="AO232" s="16"/>
      <c r="AP232" s="16"/>
      <c r="AS232" s="16"/>
      <c r="AT232" s="16"/>
      <c r="AU232" s="16"/>
      <c r="AV232" s="16"/>
      <c r="AW232" s="16"/>
    </row>
    <row r="233" spans="2:49" ht="14.25" customHeight="1" x14ac:dyDescent="0.4">
      <c r="B233" s="13" t="s">
        <v>399</v>
      </c>
      <c r="C233" s="27" t="s">
        <v>109</v>
      </c>
      <c r="D233" s="28">
        <v>2213</v>
      </c>
      <c r="E233" s="16" t="s">
        <v>110</v>
      </c>
      <c r="F233" s="46" t="str">
        <f t="shared" si="12"/>
        <v>Lexair Corporation (Booth 2213)</v>
      </c>
      <c r="I233" s="22"/>
      <c r="J233" s="16"/>
      <c r="M233" s="16"/>
      <c r="N233" s="16"/>
      <c r="R233" s="16"/>
      <c r="U233" s="16"/>
      <c r="V233" s="16"/>
      <c r="Y233" s="16"/>
      <c r="Z233" s="16"/>
      <c r="AC233" s="16"/>
      <c r="AD233" s="16"/>
      <c r="AG233" s="16"/>
      <c r="AH233" s="16"/>
      <c r="AK233" s="16"/>
      <c r="AL233" s="16"/>
      <c r="AO233" s="16"/>
      <c r="AP233" s="16"/>
      <c r="AS233" s="16"/>
      <c r="AT233" s="16"/>
      <c r="AU233" s="16"/>
      <c r="AV233" s="16"/>
      <c r="AW233" s="16"/>
    </row>
    <row r="234" spans="2:49" ht="14.25" customHeight="1" x14ac:dyDescent="0.4">
      <c r="B234" s="13" t="s">
        <v>400</v>
      </c>
      <c r="C234" s="27" t="s">
        <v>109</v>
      </c>
      <c r="D234" s="28">
        <v>2619</v>
      </c>
      <c r="E234" s="16" t="s">
        <v>110</v>
      </c>
      <c r="F234" s="46" t="str">
        <f t="shared" si="12"/>
        <v>Malark Logistics (Booth 2619)</v>
      </c>
      <c r="I234" s="22"/>
      <c r="J234" s="16"/>
      <c r="M234" s="16"/>
      <c r="N234" s="16"/>
      <c r="R234" s="16"/>
      <c r="U234" s="16"/>
      <c r="V234" s="16"/>
      <c r="Y234" s="16"/>
      <c r="Z234" s="16"/>
      <c r="AC234" s="16"/>
      <c r="AD234" s="16"/>
      <c r="AG234" s="16"/>
      <c r="AH234" s="16"/>
      <c r="AK234" s="16"/>
      <c r="AL234" s="16"/>
      <c r="AO234" s="16"/>
      <c r="AP234" s="16"/>
      <c r="AS234" s="16"/>
      <c r="AT234" s="16"/>
      <c r="AU234" s="16"/>
      <c r="AV234" s="16"/>
      <c r="AW234" s="16"/>
    </row>
    <row r="235" spans="2:49" ht="14.25" customHeight="1" x14ac:dyDescent="0.4">
      <c r="B235" s="13" t="s">
        <v>401</v>
      </c>
      <c r="C235" s="27" t="s">
        <v>109</v>
      </c>
      <c r="D235" s="28">
        <v>2422</v>
      </c>
      <c r="E235" s="16" t="s">
        <v>110</v>
      </c>
      <c r="F235" s="46" t="str">
        <f t="shared" si="12"/>
        <v>McNDT Pipeline, Ltd (Booth 2422)</v>
      </c>
      <c r="I235" s="22"/>
      <c r="J235" s="16"/>
      <c r="M235" s="16"/>
      <c r="N235" s="16"/>
      <c r="R235" s="16"/>
      <c r="U235" s="16"/>
      <c r="V235" s="16"/>
      <c r="Y235" s="16"/>
      <c r="Z235" s="16"/>
      <c r="AC235" s="16"/>
      <c r="AD235" s="16"/>
      <c r="AG235" s="16"/>
      <c r="AH235" s="16"/>
      <c r="AK235" s="16"/>
      <c r="AL235" s="16"/>
      <c r="AO235" s="16"/>
      <c r="AP235" s="16"/>
      <c r="AS235" s="16"/>
      <c r="AT235" s="16"/>
      <c r="AU235" s="16"/>
      <c r="AV235" s="16"/>
      <c r="AW235" s="16"/>
    </row>
    <row r="236" spans="2:49" ht="14.25" customHeight="1" x14ac:dyDescent="0.4">
      <c r="B236" s="13" t="s">
        <v>402</v>
      </c>
      <c r="C236" s="27" t="s">
        <v>109</v>
      </c>
      <c r="D236" s="28">
        <v>2134</v>
      </c>
      <c r="E236" s="16" t="s">
        <v>110</v>
      </c>
      <c r="F236" s="46" t="str">
        <f t="shared" si="12"/>
        <v>Merrimak Capital Company (Booth 2134)</v>
      </c>
      <c r="I236" s="22"/>
      <c r="J236" s="16"/>
      <c r="M236" s="16"/>
      <c r="N236" s="16"/>
      <c r="R236" s="16"/>
      <c r="U236" s="16"/>
      <c r="V236" s="16"/>
      <c r="Y236" s="16"/>
      <c r="Z236" s="16"/>
      <c r="AC236" s="16"/>
      <c r="AD236" s="16"/>
      <c r="AG236" s="16"/>
      <c r="AH236" s="16"/>
      <c r="AK236" s="16"/>
      <c r="AL236" s="16"/>
      <c r="AO236" s="16"/>
      <c r="AP236" s="16"/>
      <c r="AS236" s="16"/>
      <c r="AT236" s="16"/>
      <c r="AU236" s="16"/>
      <c r="AV236" s="16"/>
      <c r="AW236" s="16"/>
    </row>
    <row r="237" spans="2:49" ht="14.25" customHeight="1" x14ac:dyDescent="0.4">
      <c r="B237" s="13" t="s">
        <v>403</v>
      </c>
      <c r="C237" s="27" t="s">
        <v>109</v>
      </c>
      <c r="D237" s="28">
        <v>2417</v>
      </c>
      <c r="E237" s="16" t="s">
        <v>110</v>
      </c>
      <c r="F237" s="46" t="str">
        <f t="shared" si="12"/>
        <v>Microsoft (Booth 2417)</v>
      </c>
      <c r="I237" s="22"/>
      <c r="J237" s="16"/>
      <c r="M237" s="16"/>
      <c r="N237" s="16"/>
      <c r="R237" s="16"/>
      <c r="U237" s="16"/>
      <c r="V237" s="16"/>
      <c r="Y237" s="16"/>
      <c r="Z237" s="16"/>
      <c r="AC237" s="16"/>
      <c r="AD237" s="16"/>
      <c r="AG237" s="16"/>
      <c r="AH237" s="16"/>
      <c r="AK237" s="16"/>
      <c r="AL237" s="16"/>
      <c r="AO237" s="16"/>
      <c r="AP237" s="16"/>
      <c r="AS237" s="16"/>
      <c r="AT237" s="16"/>
      <c r="AU237" s="16"/>
      <c r="AV237" s="16"/>
      <c r="AW237" s="16"/>
    </row>
    <row r="238" spans="2:49" ht="14.25" customHeight="1" x14ac:dyDescent="0.4">
      <c r="B238" s="13" t="s">
        <v>404</v>
      </c>
      <c r="C238" s="27" t="s">
        <v>109</v>
      </c>
      <c r="D238" s="28">
        <v>2219</v>
      </c>
      <c r="E238" s="16" t="s">
        <v>110</v>
      </c>
      <c r="F238" s="46" t="str">
        <f t="shared" si="12"/>
        <v>Motorola Solutions (Booth 2219)</v>
      </c>
      <c r="I238" s="22"/>
      <c r="J238" s="16"/>
      <c r="M238" s="16"/>
      <c r="N238" s="16"/>
      <c r="R238" s="16"/>
      <c r="U238" s="16"/>
      <c r="V238" s="16"/>
      <c r="Y238" s="16"/>
      <c r="Z238" s="16"/>
      <c r="AC238" s="16"/>
      <c r="AD238" s="16"/>
      <c r="AG238" s="16"/>
      <c r="AH238" s="16"/>
      <c r="AK238" s="16"/>
      <c r="AL238" s="16"/>
      <c r="AO238" s="16"/>
      <c r="AP238" s="16"/>
      <c r="AS238" s="16"/>
      <c r="AT238" s="16"/>
      <c r="AU238" s="16"/>
      <c r="AV238" s="16"/>
      <c r="AW238" s="16"/>
    </row>
    <row r="239" spans="2:49" ht="14.25" customHeight="1" x14ac:dyDescent="0.4">
      <c r="B239" s="13" t="s">
        <v>405</v>
      </c>
      <c r="C239" s="27" t="s">
        <v>109</v>
      </c>
      <c r="D239" s="28">
        <v>2513</v>
      </c>
      <c r="E239" s="16" t="s">
        <v>110</v>
      </c>
      <c r="F239" s="46" t="str">
        <f t="shared" si="12"/>
        <v>NiSource, Inc. (Booth 2513)</v>
      </c>
      <c r="I239" s="22"/>
      <c r="J239" s="16"/>
      <c r="M239" s="16"/>
      <c r="N239" s="16"/>
      <c r="R239" s="16"/>
      <c r="U239" s="16"/>
      <c r="V239" s="16"/>
      <c r="Y239" s="16"/>
      <c r="Z239" s="16"/>
      <c r="AC239" s="16"/>
      <c r="AD239" s="16"/>
      <c r="AG239" s="16"/>
      <c r="AH239" s="16"/>
      <c r="AK239" s="16"/>
      <c r="AL239" s="16"/>
      <c r="AO239" s="16"/>
      <c r="AP239" s="16"/>
      <c r="AS239" s="16"/>
      <c r="AT239" s="16"/>
      <c r="AU239" s="16"/>
      <c r="AV239" s="16"/>
      <c r="AW239" s="16"/>
    </row>
    <row r="240" spans="2:49" ht="14.25" customHeight="1" x14ac:dyDescent="0.4">
      <c r="B240" s="13" t="s">
        <v>406</v>
      </c>
      <c r="C240" s="27" t="s">
        <v>109</v>
      </c>
      <c r="D240" s="28">
        <v>2243</v>
      </c>
      <c r="E240" s="16" t="s">
        <v>110</v>
      </c>
      <c r="F240" s="46" t="str">
        <f t="shared" si="12"/>
        <v>Nissan North America, Inc. (Booth 2243)</v>
      </c>
      <c r="I240" s="22"/>
      <c r="J240" s="16"/>
      <c r="M240" s="16"/>
      <c r="N240" s="16"/>
      <c r="R240" s="16"/>
      <c r="U240" s="16"/>
      <c r="V240" s="16"/>
      <c r="Y240" s="16"/>
      <c r="Z240" s="16"/>
      <c r="AC240" s="16"/>
      <c r="AD240" s="16"/>
      <c r="AG240" s="16"/>
      <c r="AH240" s="16"/>
      <c r="AK240" s="16"/>
      <c r="AL240" s="16"/>
      <c r="AO240" s="16"/>
      <c r="AP240" s="16"/>
      <c r="AS240" s="16"/>
      <c r="AT240" s="16"/>
      <c r="AU240" s="16"/>
      <c r="AV240" s="16"/>
      <c r="AW240" s="16"/>
    </row>
    <row r="241" spans="2:49" ht="14.25" customHeight="1" x14ac:dyDescent="0.4">
      <c r="B241" s="13" t="s">
        <v>407</v>
      </c>
      <c r="C241" s="27" t="s">
        <v>109</v>
      </c>
      <c r="D241" s="28">
        <v>2338</v>
      </c>
      <c r="E241" s="16" t="s">
        <v>110</v>
      </c>
      <c r="F241" s="46" t="str">
        <f t="shared" si="12"/>
        <v>NVBDC (Booth 2338)</v>
      </c>
      <c r="I241" s="22"/>
      <c r="J241" s="16"/>
      <c r="M241" s="16"/>
      <c r="N241" s="16"/>
      <c r="R241" s="16"/>
      <c r="U241" s="16"/>
      <c r="V241" s="16"/>
      <c r="Y241" s="16"/>
      <c r="Z241" s="16"/>
      <c r="AC241" s="16"/>
      <c r="AD241" s="16"/>
      <c r="AG241" s="16"/>
      <c r="AH241" s="16"/>
      <c r="AK241" s="16"/>
      <c r="AL241" s="16"/>
      <c r="AO241" s="16"/>
      <c r="AP241" s="16"/>
      <c r="AS241" s="16"/>
      <c r="AT241" s="16"/>
      <c r="AU241" s="16"/>
      <c r="AV241" s="16"/>
      <c r="AW241" s="16"/>
    </row>
    <row r="242" spans="2:49" ht="14.25" customHeight="1" x14ac:dyDescent="0.4">
      <c r="B242" s="13" t="s">
        <v>408</v>
      </c>
      <c r="C242" s="27" t="s">
        <v>109</v>
      </c>
      <c r="D242" s="28">
        <v>2535</v>
      </c>
      <c r="E242" s="16" t="s">
        <v>110</v>
      </c>
      <c r="F242" s="46" t="str">
        <f t="shared" si="12"/>
        <v>Pacific Gas and Electric Company (Booth 2535)</v>
      </c>
      <c r="I242" s="22"/>
      <c r="J242" s="16"/>
      <c r="M242" s="16"/>
      <c r="N242" s="16"/>
      <c r="R242" s="16"/>
      <c r="U242" s="16"/>
      <c r="V242" s="16"/>
      <c r="Y242" s="16"/>
      <c r="Z242" s="16"/>
      <c r="AC242" s="16"/>
      <c r="AD242" s="16"/>
      <c r="AG242" s="16"/>
      <c r="AH242" s="16"/>
      <c r="AK242" s="16"/>
      <c r="AL242" s="16"/>
      <c r="AO242" s="16"/>
      <c r="AP242" s="16"/>
      <c r="AS242" s="16"/>
      <c r="AT242" s="16"/>
      <c r="AU242" s="16"/>
      <c r="AV242" s="16"/>
      <c r="AW242" s="16"/>
    </row>
    <row r="243" spans="2:49" ht="14.25" customHeight="1" x14ac:dyDescent="0.4">
      <c r="B243" s="13" t="s">
        <v>409</v>
      </c>
      <c r="C243" s="27" t="s">
        <v>109</v>
      </c>
      <c r="D243" s="28">
        <v>2239</v>
      </c>
      <c r="E243" s="16" t="s">
        <v>110</v>
      </c>
      <c r="F243" s="46" t="str">
        <f t="shared" si="12"/>
        <v>Painters USA Inc (Booth 2239)</v>
      </c>
      <c r="I243" s="22"/>
      <c r="J243" s="16"/>
      <c r="M243" s="16"/>
      <c r="N243" s="16"/>
      <c r="R243" s="16"/>
      <c r="U243" s="16"/>
      <c r="V243" s="16"/>
      <c r="Y243" s="16"/>
      <c r="Z243" s="16"/>
      <c r="AC243" s="16"/>
      <c r="AD243" s="16"/>
      <c r="AG243" s="16"/>
      <c r="AH243" s="16"/>
      <c r="AK243" s="16"/>
      <c r="AL243" s="16"/>
      <c r="AO243" s="16"/>
      <c r="AP243" s="16"/>
      <c r="AS243" s="16"/>
      <c r="AT243" s="16"/>
      <c r="AU243" s="16"/>
      <c r="AV243" s="16"/>
      <c r="AW243" s="16"/>
    </row>
    <row r="244" spans="2:49" ht="14.25" customHeight="1" x14ac:dyDescent="0.4">
      <c r="B244" s="13" t="s">
        <v>410</v>
      </c>
      <c r="C244" s="27" t="s">
        <v>109</v>
      </c>
      <c r="D244" s="28">
        <v>2022</v>
      </c>
      <c r="E244" s="16" t="s">
        <v>110</v>
      </c>
      <c r="F244" s="46" t="str">
        <f t="shared" si="12"/>
        <v>PepsiCo, Inc. (Booth 2022)</v>
      </c>
      <c r="I244" s="22"/>
      <c r="J244" s="16"/>
      <c r="M244" s="16"/>
      <c r="N244" s="16"/>
      <c r="R244" s="16"/>
      <c r="U244" s="16"/>
      <c r="V244" s="16"/>
      <c r="Y244" s="16"/>
      <c r="Z244" s="16"/>
      <c r="AC244" s="16"/>
      <c r="AD244" s="16"/>
      <c r="AG244" s="16"/>
      <c r="AH244" s="16"/>
      <c r="AK244" s="16"/>
      <c r="AL244" s="16"/>
      <c r="AO244" s="16"/>
      <c r="AP244" s="16"/>
      <c r="AS244" s="16"/>
      <c r="AT244" s="16"/>
      <c r="AU244" s="16"/>
      <c r="AV244" s="16"/>
      <c r="AW244" s="16"/>
    </row>
    <row r="245" spans="2:49" ht="14.25" customHeight="1" x14ac:dyDescent="0.4">
      <c r="B245" s="13" t="s">
        <v>411</v>
      </c>
      <c r="C245" s="27" t="s">
        <v>109</v>
      </c>
      <c r="D245" s="28">
        <v>2312</v>
      </c>
      <c r="E245" s="16" t="s">
        <v>110</v>
      </c>
      <c r="F245" s="46" t="str">
        <f t="shared" si="12"/>
        <v>Praxis Strategic Solutions (Booth 2312)</v>
      </c>
      <c r="I245" s="22"/>
      <c r="J245" s="16"/>
      <c r="M245" s="16"/>
      <c r="N245" s="16"/>
      <c r="R245" s="16"/>
      <c r="U245" s="16"/>
      <c r="V245" s="16"/>
      <c r="Y245" s="16"/>
      <c r="Z245" s="16"/>
      <c r="AC245" s="16"/>
      <c r="AD245" s="16"/>
      <c r="AG245" s="16"/>
      <c r="AH245" s="16"/>
      <c r="AK245" s="16"/>
      <c r="AL245" s="16"/>
      <c r="AO245" s="16"/>
      <c r="AP245" s="16"/>
      <c r="AS245" s="16"/>
      <c r="AT245" s="16"/>
      <c r="AU245" s="16"/>
      <c r="AV245" s="16"/>
      <c r="AW245" s="16"/>
    </row>
    <row r="246" spans="2:49" ht="14.25" customHeight="1" x14ac:dyDescent="0.4">
      <c r="B246" s="13" t="s">
        <v>412</v>
      </c>
      <c r="C246" s="27" t="s">
        <v>109</v>
      </c>
      <c r="D246" s="28">
        <v>2334</v>
      </c>
      <c r="E246" s="16" t="s">
        <v>110</v>
      </c>
      <c r="F246" s="46" t="str">
        <f t="shared" si="12"/>
        <v>Raytheon Technologies (Booth 2334)</v>
      </c>
      <c r="I246" s="22"/>
      <c r="J246" s="16"/>
      <c r="M246" s="16"/>
      <c r="N246" s="16"/>
      <c r="R246" s="16"/>
      <c r="U246" s="16"/>
      <c r="V246" s="16"/>
      <c r="Y246" s="16"/>
      <c r="Z246" s="16"/>
      <c r="AC246" s="16"/>
      <c r="AD246" s="16"/>
      <c r="AG246" s="16"/>
      <c r="AH246" s="16"/>
      <c r="AK246" s="16"/>
      <c r="AL246" s="16"/>
      <c r="AO246" s="16"/>
      <c r="AP246" s="16"/>
      <c r="AS246" s="16"/>
      <c r="AT246" s="16"/>
      <c r="AU246" s="16"/>
      <c r="AV246" s="16"/>
      <c r="AW246" s="16"/>
    </row>
    <row r="247" spans="2:49" ht="14.25" customHeight="1" x14ac:dyDescent="0.4">
      <c r="B247" s="13" t="s">
        <v>413</v>
      </c>
      <c r="C247" s="27" t="s">
        <v>109</v>
      </c>
      <c r="D247" s="28">
        <v>1940</v>
      </c>
      <c r="E247" s="16" t="s">
        <v>110</v>
      </c>
      <c r="F247" s="46" t="str">
        <f t="shared" si="12"/>
        <v>Red Arrow Logistics (Booth 1940)</v>
      </c>
      <c r="I247" s="22"/>
      <c r="J247" s="16"/>
      <c r="M247" s="16"/>
      <c r="N247" s="16"/>
      <c r="R247" s="16"/>
      <c r="U247" s="16"/>
      <c r="V247" s="16"/>
      <c r="Y247" s="16"/>
      <c r="Z247" s="16"/>
      <c r="AC247" s="16"/>
      <c r="AD247" s="16"/>
      <c r="AG247" s="16"/>
      <c r="AH247" s="16"/>
      <c r="AK247" s="16"/>
      <c r="AL247" s="16"/>
      <c r="AO247" s="16"/>
      <c r="AP247" s="16"/>
      <c r="AS247" s="16"/>
      <c r="AT247" s="16"/>
      <c r="AU247" s="16"/>
      <c r="AV247" s="16"/>
      <c r="AW247" s="16"/>
    </row>
    <row r="248" spans="2:49" ht="14.25" customHeight="1" x14ac:dyDescent="0.4">
      <c r="B248" s="13" t="s">
        <v>414</v>
      </c>
      <c r="C248" s="27" t="s">
        <v>109</v>
      </c>
      <c r="D248" s="28">
        <v>2122</v>
      </c>
      <c r="E248" s="16" t="s">
        <v>110</v>
      </c>
      <c r="F248" s="46" t="str">
        <f t="shared" si="12"/>
        <v>Rose International, Inc. (Booth 2122)</v>
      </c>
      <c r="I248" s="22"/>
      <c r="J248" s="16"/>
      <c r="M248" s="16"/>
      <c r="N248" s="16"/>
      <c r="R248" s="16"/>
      <c r="U248" s="16"/>
      <c r="V248" s="16"/>
      <c r="Y248" s="16"/>
      <c r="Z248" s="16"/>
      <c r="AC248" s="16"/>
      <c r="AD248" s="16"/>
      <c r="AG248" s="16"/>
      <c r="AH248" s="16"/>
      <c r="AK248" s="16"/>
      <c r="AL248" s="16"/>
      <c r="AO248" s="16"/>
      <c r="AP248" s="16"/>
      <c r="AS248" s="16"/>
      <c r="AT248" s="16"/>
      <c r="AU248" s="16"/>
      <c r="AV248" s="16"/>
      <c r="AW248" s="16"/>
    </row>
    <row r="249" spans="2:49" ht="14.25" customHeight="1" x14ac:dyDescent="0.4">
      <c r="B249" s="13" t="s">
        <v>415</v>
      </c>
      <c r="C249" s="27" t="s">
        <v>109</v>
      </c>
      <c r="D249" s="28">
        <v>2617</v>
      </c>
      <c r="E249" s="16" t="s">
        <v>110</v>
      </c>
      <c r="F249" s="46" t="str">
        <f t="shared" si="12"/>
        <v>SFS Tools and Safety (Booth 2617)</v>
      </c>
      <c r="I249" s="22"/>
      <c r="J249" s="16"/>
      <c r="M249" s="16"/>
      <c r="N249" s="16"/>
      <c r="R249" s="16"/>
      <c r="U249" s="16"/>
      <c r="V249" s="16"/>
      <c r="Y249" s="16"/>
      <c r="Z249" s="16"/>
      <c r="AC249" s="16"/>
      <c r="AD249" s="16"/>
      <c r="AG249" s="16"/>
      <c r="AH249" s="16"/>
      <c r="AK249" s="16"/>
      <c r="AL249" s="16"/>
      <c r="AO249" s="16"/>
      <c r="AP249" s="16"/>
      <c r="AS249" s="16"/>
      <c r="AT249" s="16"/>
      <c r="AU249" s="16"/>
      <c r="AV249" s="16"/>
      <c r="AW249" s="16"/>
    </row>
    <row r="250" spans="2:49" ht="14.25" customHeight="1" x14ac:dyDescent="0.4">
      <c r="B250" s="13" t="s">
        <v>416</v>
      </c>
      <c r="C250" s="27" t="s">
        <v>109</v>
      </c>
      <c r="D250" s="28">
        <v>2221</v>
      </c>
      <c r="E250" s="16" t="s">
        <v>110</v>
      </c>
      <c r="F250" s="46" t="str">
        <f t="shared" si="12"/>
        <v>SHI International Corp. (Booth 2221)</v>
      </c>
      <c r="I250" s="22"/>
      <c r="J250" s="16"/>
      <c r="M250" s="16"/>
      <c r="N250" s="16"/>
      <c r="R250" s="16"/>
      <c r="U250" s="16"/>
      <c r="V250" s="16"/>
      <c r="Y250" s="16"/>
      <c r="Z250" s="16"/>
      <c r="AC250" s="16"/>
      <c r="AD250" s="16"/>
      <c r="AG250" s="16"/>
      <c r="AH250" s="16"/>
      <c r="AK250" s="16"/>
      <c r="AL250" s="16"/>
      <c r="AO250" s="16"/>
      <c r="AP250" s="16"/>
      <c r="AS250" s="16"/>
      <c r="AT250" s="16"/>
      <c r="AU250" s="16"/>
      <c r="AV250" s="16"/>
      <c r="AW250" s="16"/>
    </row>
    <row r="251" spans="2:49" ht="14.25" customHeight="1" x14ac:dyDescent="0.4">
      <c r="B251" s="13" t="s">
        <v>417</v>
      </c>
      <c r="C251" s="27" t="s">
        <v>109</v>
      </c>
      <c r="D251" s="28">
        <v>2029</v>
      </c>
      <c r="E251" s="16" t="s">
        <v>110</v>
      </c>
      <c r="F251" s="46" t="str">
        <f t="shared" si="12"/>
        <v>Sigma Supply of North America, Inc. (Booth 2029)</v>
      </c>
      <c r="I251" s="22"/>
      <c r="J251" s="16"/>
      <c r="M251" s="16"/>
      <c r="N251" s="16"/>
      <c r="R251" s="16"/>
      <c r="U251" s="16"/>
      <c r="V251" s="16"/>
      <c r="Y251" s="16"/>
      <c r="Z251" s="16"/>
      <c r="AC251" s="16"/>
      <c r="AD251" s="16"/>
      <c r="AG251" s="16"/>
      <c r="AH251" s="16"/>
      <c r="AK251" s="16"/>
      <c r="AL251" s="16"/>
      <c r="AO251" s="16"/>
      <c r="AP251" s="16"/>
      <c r="AS251" s="16"/>
      <c r="AT251" s="16"/>
      <c r="AU251" s="16"/>
      <c r="AV251" s="16"/>
      <c r="AW251" s="16"/>
    </row>
    <row r="252" spans="2:49" ht="14.25" customHeight="1" x14ac:dyDescent="0.4">
      <c r="B252" s="13" t="s">
        <v>418</v>
      </c>
      <c r="C252" s="27" t="s">
        <v>109</v>
      </c>
      <c r="D252" s="28">
        <v>2321</v>
      </c>
      <c r="E252" s="16" t="s">
        <v>110</v>
      </c>
      <c r="F252" s="46" t="str">
        <f t="shared" si="12"/>
        <v>SoCalGas (Booth 2321)</v>
      </c>
      <c r="I252" s="22"/>
      <c r="J252" s="16"/>
      <c r="M252" s="16"/>
      <c r="N252" s="16"/>
      <c r="R252" s="16"/>
      <c r="U252" s="16"/>
      <c r="V252" s="16"/>
      <c r="Y252" s="16"/>
      <c r="Z252" s="16"/>
      <c r="AC252" s="16"/>
      <c r="AD252" s="16"/>
      <c r="AG252" s="16"/>
      <c r="AH252" s="16"/>
      <c r="AK252" s="16"/>
      <c r="AL252" s="16"/>
      <c r="AO252" s="16"/>
      <c r="AP252" s="16"/>
      <c r="AS252" s="16"/>
      <c r="AT252" s="16"/>
      <c r="AU252" s="16"/>
      <c r="AV252" s="16"/>
      <c r="AW252" s="16"/>
    </row>
    <row r="253" spans="2:49" ht="14.25" customHeight="1" x14ac:dyDescent="0.4">
      <c r="B253" s="13" t="s">
        <v>419</v>
      </c>
      <c r="C253" s="27" t="s">
        <v>109</v>
      </c>
      <c r="D253" s="28">
        <v>1819</v>
      </c>
      <c r="E253" s="16" t="s">
        <v>110</v>
      </c>
      <c r="F253" s="25" t="str">
        <f t="shared" si="12"/>
        <v>Sodexo (Booth 1819)</v>
      </c>
      <c r="I253" s="22"/>
      <c r="J253" s="16"/>
      <c r="M253" s="16"/>
      <c r="N253" s="16"/>
      <c r="R253" s="16"/>
      <c r="U253" s="16"/>
      <c r="V253" s="16"/>
      <c r="Y253" s="16"/>
      <c r="Z253" s="16"/>
      <c r="AC253" s="16"/>
      <c r="AD253" s="16"/>
      <c r="AG253" s="16"/>
      <c r="AH253" s="16"/>
      <c r="AK253" s="16"/>
      <c r="AL253" s="16"/>
      <c r="AO253" s="16"/>
      <c r="AP253" s="16"/>
      <c r="AS253" s="16"/>
      <c r="AT253" s="16"/>
      <c r="AU253" s="16"/>
      <c r="AV253" s="16"/>
      <c r="AW253" s="16"/>
    </row>
    <row r="254" spans="2:49" ht="14.25" customHeight="1" x14ac:dyDescent="0.4">
      <c r="B254" s="13" t="s">
        <v>420</v>
      </c>
      <c r="C254" s="27" t="s">
        <v>109</v>
      </c>
      <c r="D254" s="28">
        <v>2613</v>
      </c>
      <c r="E254" s="16" t="s">
        <v>110</v>
      </c>
      <c r="F254" s="25" t="str">
        <f t="shared" si="12"/>
        <v>Sony Pictures Entertainment (Booth 2613)</v>
      </c>
      <c r="I254" s="22"/>
      <c r="J254" s="16"/>
      <c r="M254" s="16"/>
      <c r="N254" s="16"/>
      <c r="R254" s="16"/>
      <c r="U254" s="16"/>
      <c r="V254" s="16"/>
      <c r="Y254" s="16"/>
      <c r="Z254" s="16"/>
      <c r="AC254" s="16"/>
      <c r="AD254" s="16"/>
      <c r="AG254" s="16"/>
      <c r="AH254" s="16"/>
      <c r="AK254" s="16"/>
      <c r="AL254" s="16"/>
      <c r="AO254" s="16"/>
      <c r="AP254" s="16"/>
      <c r="AS254" s="16"/>
      <c r="AT254" s="16"/>
      <c r="AU254" s="16"/>
      <c r="AV254" s="16"/>
      <c r="AW254" s="16"/>
    </row>
    <row r="255" spans="2:49" ht="14.25" customHeight="1" x14ac:dyDescent="0.4">
      <c r="B255" s="13" t="s">
        <v>421</v>
      </c>
      <c r="C255" s="27" t="s">
        <v>109</v>
      </c>
      <c r="D255" s="28">
        <v>2423</v>
      </c>
      <c r="E255" s="16" t="s">
        <v>110</v>
      </c>
      <c r="F255" s="25" t="str">
        <f t="shared" si="12"/>
        <v>Southern California Edison (Booth 2423)</v>
      </c>
      <c r="I255" s="22"/>
      <c r="J255" s="16"/>
      <c r="M255" s="16"/>
      <c r="N255" s="16"/>
      <c r="R255" s="16"/>
      <c r="U255" s="16"/>
      <c r="V255" s="16"/>
      <c r="Y255" s="16"/>
      <c r="Z255" s="16"/>
      <c r="AC255" s="16"/>
      <c r="AD255" s="16"/>
      <c r="AG255" s="16"/>
      <c r="AH255" s="16"/>
      <c r="AK255" s="16"/>
      <c r="AL255" s="16"/>
      <c r="AO255" s="16"/>
      <c r="AP255" s="16"/>
      <c r="AS255" s="16"/>
      <c r="AT255" s="16"/>
      <c r="AU255" s="16"/>
      <c r="AV255" s="16"/>
      <c r="AW255" s="16"/>
    </row>
    <row r="256" spans="2:49" ht="14.25" customHeight="1" x14ac:dyDescent="0.4">
      <c r="B256" s="13" t="s">
        <v>422</v>
      </c>
      <c r="C256" s="27" t="s">
        <v>109</v>
      </c>
      <c r="D256" s="28">
        <v>2517</v>
      </c>
      <c r="E256" s="16" t="s">
        <v>110</v>
      </c>
      <c r="F256" s="46" t="str">
        <f t="shared" si="12"/>
        <v>Southern Company (Booth 2517)</v>
      </c>
      <c r="I256" s="22"/>
      <c r="J256" s="16"/>
      <c r="M256" s="16"/>
      <c r="N256" s="16"/>
      <c r="R256" s="16"/>
      <c r="U256" s="16"/>
      <c r="V256" s="16"/>
      <c r="Y256" s="16"/>
      <c r="Z256" s="16"/>
      <c r="AC256" s="16"/>
      <c r="AD256" s="16"/>
      <c r="AG256" s="16"/>
      <c r="AH256" s="16"/>
      <c r="AK256" s="16"/>
      <c r="AL256" s="16"/>
      <c r="AO256" s="16"/>
      <c r="AP256" s="16"/>
      <c r="AS256" s="16"/>
      <c r="AT256" s="16"/>
      <c r="AU256" s="16"/>
      <c r="AV256" s="16"/>
      <c r="AW256" s="16"/>
    </row>
    <row r="257" spans="2:49" ht="14.25" customHeight="1" x14ac:dyDescent="0.4">
      <c r="B257" s="13" t="s">
        <v>423</v>
      </c>
      <c r="C257" s="27" t="s">
        <v>109</v>
      </c>
      <c r="D257" s="28">
        <v>1834</v>
      </c>
      <c r="E257" s="16" t="s">
        <v>110</v>
      </c>
      <c r="F257" s="46" t="str">
        <f t="shared" si="12"/>
        <v>Springfield Machine &amp; Tool, Inc. (Booth 1834)</v>
      </c>
      <c r="I257" s="22"/>
      <c r="J257" s="16"/>
      <c r="M257" s="16"/>
      <c r="N257" s="16"/>
      <c r="R257" s="16"/>
      <c r="U257" s="16"/>
      <c r="V257" s="16"/>
      <c r="Y257" s="16"/>
      <c r="Z257" s="16"/>
      <c r="AC257" s="16"/>
      <c r="AD257" s="16"/>
      <c r="AG257" s="16"/>
      <c r="AH257" s="16"/>
      <c r="AK257" s="16"/>
      <c r="AL257" s="16"/>
      <c r="AO257" s="16"/>
      <c r="AP257" s="16"/>
      <c r="AS257" s="16"/>
      <c r="AT257" s="16"/>
      <c r="AU257" s="16"/>
      <c r="AV257" s="16"/>
      <c r="AW257" s="16"/>
    </row>
    <row r="258" spans="2:49" ht="14.25" customHeight="1" x14ac:dyDescent="0.4">
      <c r="B258" s="13" t="s">
        <v>424</v>
      </c>
      <c r="C258" s="27" t="s">
        <v>109</v>
      </c>
      <c r="D258" s="28">
        <v>2043</v>
      </c>
      <c r="E258" s="16" t="s">
        <v>110</v>
      </c>
      <c r="F258" s="46" t="str">
        <f t="shared" si="12"/>
        <v>Stellantis (Booth 2043)</v>
      </c>
      <c r="I258" s="22"/>
      <c r="J258" s="16"/>
      <c r="M258" s="16"/>
      <c r="N258" s="16"/>
      <c r="R258" s="16"/>
      <c r="U258" s="16"/>
      <c r="V258" s="16"/>
      <c r="Y258" s="16"/>
      <c r="Z258" s="16"/>
      <c r="AC258" s="16"/>
      <c r="AD258" s="16"/>
      <c r="AG258" s="16"/>
      <c r="AH258" s="16"/>
      <c r="AK258" s="16"/>
      <c r="AL258" s="16"/>
      <c r="AO258" s="16"/>
      <c r="AP258" s="16"/>
      <c r="AS258" s="16"/>
      <c r="AT258" s="16"/>
      <c r="AU258" s="16"/>
      <c r="AV258" s="16"/>
      <c r="AW258" s="16"/>
    </row>
    <row r="259" spans="2:49" ht="14.25" customHeight="1" x14ac:dyDescent="0.4">
      <c r="B259" s="13" t="s">
        <v>425</v>
      </c>
      <c r="C259" s="27" t="s">
        <v>109</v>
      </c>
      <c r="D259" s="28">
        <v>2318</v>
      </c>
      <c r="E259" s="16" t="s">
        <v>110</v>
      </c>
      <c r="F259" s="46" t="str">
        <f t="shared" si="12"/>
        <v>Synkriom, Inc. (Booth 2318)</v>
      </c>
      <c r="I259" s="22"/>
      <c r="J259" s="16"/>
      <c r="M259" s="16"/>
      <c r="N259" s="16"/>
      <c r="R259" s="16"/>
      <c r="U259" s="16"/>
      <c r="V259" s="16"/>
      <c r="Y259" s="16"/>
      <c r="Z259" s="16"/>
      <c r="AC259" s="16"/>
      <c r="AD259" s="16"/>
      <c r="AG259" s="16"/>
      <c r="AH259" s="16"/>
      <c r="AK259" s="16"/>
      <c r="AL259" s="16"/>
      <c r="AO259" s="16"/>
      <c r="AP259" s="16"/>
      <c r="AS259" s="16"/>
      <c r="AT259" s="16"/>
      <c r="AU259" s="16"/>
      <c r="AV259" s="16"/>
      <c r="AW259" s="16"/>
    </row>
    <row r="260" spans="2:49" ht="14.25" customHeight="1" x14ac:dyDescent="0.4">
      <c r="B260" s="13" t="s">
        <v>426</v>
      </c>
      <c r="C260" s="27" t="s">
        <v>109</v>
      </c>
      <c r="D260" s="28">
        <v>2017</v>
      </c>
      <c r="E260" s="16" t="s">
        <v>110</v>
      </c>
      <c r="F260" s="46" t="str">
        <f t="shared" si="12"/>
        <v>Sysco Corporation (Booth 2017)</v>
      </c>
      <c r="I260" s="22"/>
      <c r="J260" s="16"/>
      <c r="M260" s="16"/>
      <c r="N260" s="16"/>
      <c r="R260" s="16"/>
      <c r="U260" s="16"/>
      <c r="V260" s="16"/>
      <c r="Y260" s="16"/>
      <c r="Z260" s="16"/>
      <c r="AC260" s="16"/>
      <c r="AD260" s="16"/>
      <c r="AG260" s="16"/>
      <c r="AH260" s="16"/>
      <c r="AK260" s="16"/>
      <c r="AL260" s="16"/>
      <c r="AO260" s="16"/>
      <c r="AP260" s="16"/>
      <c r="AS260" s="16"/>
      <c r="AT260" s="16"/>
      <c r="AU260" s="16"/>
      <c r="AV260" s="16"/>
      <c r="AW260" s="16"/>
    </row>
    <row r="261" spans="2:49" ht="14.25" customHeight="1" x14ac:dyDescent="0.4">
      <c r="B261" s="13" t="s">
        <v>427</v>
      </c>
      <c r="C261" s="27" t="s">
        <v>109</v>
      </c>
      <c r="D261" s="28">
        <v>2201</v>
      </c>
      <c r="E261" s="16" t="s">
        <v>110</v>
      </c>
      <c r="F261" s="46" t="str">
        <f t="shared" si="12"/>
        <v>SYSMIND (Booth 2201)</v>
      </c>
      <c r="I261" s="22"/>
      <c r="J261" s="16"/>
      <c r="M261" s="16"/>
      <c r="N261" s="16"/>
      <c r="R261" s="16"/>
      <c r="U261" s="16"/>
      <c r="V261" s="16"/>
      <c r="Y261" s="16"/>
      <c r="Z261" s="16"/>
      <c r="AC261" s="16"/>
      <c r="AD261" s="16"/>
      <c r="AG261" s="16"/>
      <c r="AH261" s="16"/>
      <c r="AK261" s="16"/>
      <c r="AL261" s="16"/>
      <c r="AO261" s="16"/>
      <c r="AP261" s="16"/>
      <c r="AS261" s="16"/>
      <c r="AT261" s="16"/>
      <c r="AU261" s="16"/>
      <c r="AV261" s="16"/>
      <c r="AW261" s="16"/>
    </row>
    <row r="262" spans="2:49" ht="14.25" customHeight="1" x14ac:dyDescent="0.4">
      <c r="B262" s="13" t="s">
        <v>428</v>
      </c>
      <c r="C262" s="27" t="s">
        <v>109</v>
      </c>
      <c r="D262" s="28">
        <v>2138</v>
      </c>
      <c r="E262" s="16" t="s">
        <v>110</v>
      </c>
      <c r="F262" s="46" t="str">
        <f t="shared" si="12"/>
        <v>TE Connectivity (Booth 2138)</v>
      </c>
      <c r="I262" s="22"/>
      <c r="J262" s="16"/>
      <c r="M262" s="16"/>
      <c r="N262" s="16"/>
      <c r="R262" s="16"/>
      <c r="U262" s="16"/>
      <c r="V262" s="16"/>
      <c r="Y262" s="16"/>
      <c r="Z262" s="16"/>
      <c r="AC262" s="16"/>
      <c r="AD262" s="16"/>
      <c r="AG262" s="16"/>
      <c r="AH262" s="16"/>
      <c r="AK262" s="16"/>
      <c r="AL262" s="16"/>
      <c r="AO262" s="16"/>
      <c r="AP262" s="16"/>
      <c r="AS262" s="16"/>
      <c r="AT262" s="16"/>
      <c r="AU262" s="16"/>
      <c r="AV262" s="16"/>
      <c r="AW262" s="16"/>
    </row>
    <row r="263" spans="2:49" ht="14.25" customHeight="1" x14ac:dyDescent="0.4">
      <c r="B263" s="13" t="s">
        <v>429</v>
      </c>
      <c r="C263" s="27" t="s">
        <v>109</v>
      </c>
      <c r="D263" s="28">
        <v>1817</v>
      </c>
      <c r="E263" s="16" t="s">
        <v>110</v>
      </c>
      <c r="F263" s="46" t="str">
        <f t="shared" si="12"/>
        <v>The Perfect Pita (Booth 1817)</v>
      </c>
      <c r="I263" s="22"/>
      <c r="J263" s="16"/>
      <c r="M263" s="16"/>
      <c r="N263" s="16"/>
      <c r="R263" s="16"/>
      <c r="U263" s="16"/>
      <c r="V263" s="16"/>
      <c r="Y263" s="16"/>
      <c r="Z263" s="16"/>
      <c r="AC263" s="16"/>
      <c r="AD263" s="16"/>
      <c r="AG263" s="16"/>
      <c r="AH263" s="16"/>
      <c r="AK263" s="16"/>
      <c r="AL263" s="16"/>
      <c r="AO263" s="16"/>
      <c r="AP263" s="16"/>
      <c r="AS263" s="16"/>
      <c r="AT263" s="16"/>
      <c r="AU263" s="16"/>
      <c r="AV263" s="16"/>
      <c r="AW263" s="16"/>
    </row>
    <row r="264" spans="2:49" ht="14.25" customHeight="1" x14ac:dyDescent="0.4">
      <c r="B264" s="13" t="s">
        <v>430</v>
      </c>
      <c r="C264" s="27" t="s">
        <v>109</v>
      </c>
      <c r="D264" s="28">
        <v>2205</v>
      </c>
      <c r="E264" s="16" t="s">
        <v>110</v>
      </c>
      <c r="F264" s="46" t="str">
        <f t="shared" si="12"/>
        <v>T-Mobile US Inc. (Booth 2205)</v>
      </c>
      <c r="I264" s="22"/>
      <c r="J264" s="16"/>
      <c r="M264" s="16"/>
      <c r="N264" s="16"/>
      <c r="R264" s="16"/>
      <c r="U264" s="16"/>
      <c r="V264" s="16"/>
      <c r="Y264" s="16"/>
      <c r="Z264" s="16"/>
      <c r="AC264" s="16"/>
      <c r="AD264" s="16"/>
      <c r="AG264" s="16"/>
      <c r="AH264" s="16"/>
      <c r="AK264" s="16"/>
      <c r="AL264" s="16"/>
      <c r="AO264" s="16"/>
      <c r="AP264" s="16"/>
      <c r="AS264" s="16"/>
      <c r="AT264" s="16"/>
      <c r="AU264" s="16"/>
      <c r="AV264" s="16"/>
      <c r="AW264" s="16"/>
    </row>
    <row r="265" spans="2:49" ht="14.25" customHeight="1" x14ac:dyDescent="0.4">
      <c r="B265" s="13" t="s">
        <v>431</v>
      </c>
      <c r="C265" s="27" t="s">
        <v>109</v>
      </c>
      <c r="D265" s="28">
        <v>2353</v>
      </c>
      <c r="E265" s="16" t="s">
        <v>110</v>
      </c>
      <c r="F265" s="46" t="str">
        <f t="shared" si="12"/>
        <v>TOYOTA (Booth 2353)</v>
      </c>
      <c r="I265" s="22"/>
      <c r="J265" s="16"/>
      <c r="M265" s="16"/>
      <c r="N265" s="16"/>
      <c r="R265" s="16"/>
      <c r="U265" s="16"/>
      <c r="V265" s="16"/>
      <c r="Y265" s="16"/>
      <c r="Z265" s="16"/>
      <c r="AC265" s="16"/>
      <c r="AD265" s="16"/>
      <c r="AG265" s="16"/>
      <c r="AH265" s="16"/>
      <c r="AK265" s="16"/>
      <c r="AL265" s="16"/>
      <c r="AO265" s="16"/>
      <c r="AP265" s="16"/>
      <c r="AS265" s="16"/>
      <c r="AT265" s="16"/>
      <c r="AU265" s="16"/>
      <c r="AV265" s="16"/>
      <c r="AW265" s="16"/>
    </row>
    <row r="266" spans="2:49" ht="14.25" customHeight="1" x14ac:dyDescent="0.4">
      <c r="B266" s="13" t="s">
        <v>432</v>
      </c>
      <c r="C266" s="27" t="s">
        <v>109</v>
      </c>
      <c r="D266" s="28">
        <v>2235</v>
      </c>
      <c r="E266" s="16" t="s">
        <v>110</v>
      </c>
      <c r="F266" s="46" t="str">
        <f t="shared" si="12"/>
        <v>Trane Technologies (Booth 2235)</v>
      </c>
      <c r="I266" s="22"/>
      <c r="J266" s="16"/>
      <c r="M266" s="16"/>
      <c r="N266" s="16"/>
      <c r="R266" s="16"/>
      <c r="U266" s="16"/>
      <c r="V266" s="16"/>
      <c r="Y266" s="16"/>
      <c r="Z266" s="16"/>
      <c r="AC266" s="16"/>
      <c r="AD266" s="16"/>
      <c r="AG266" s="16"/>
      <c r="AH266" s="16"/>
      <c r="AK266" s="16"/>
      <c r="AL266" s="16"/>
      <c r="AO266" s="16"/>
      <c r="AP266" s="16"/>
      <c r="AS266" s="16"/>
      <c r="AT266" s="16"/>
      <c r="AU266" s="16"/>
      <c r="AV266" s="16"/>
      <c r="AW266" s="16"/>
    </row>
    <row r="267" spans="2:49" ht="14.25" customHeight="1" x14ac:dyDescent="0.4">
      <c r="B267" s="13" t="s">
        <v>433</v>
      </c>
      <c r="C267" s="27" t="s">
        <v>109</v>
      </c>
      <c r="D267" s="28">
        <v>1836</v>
      </c>
      <c r="E267" s="16" t="s">
        <v>110</v>
      </c>
      <c r="F267" s="46" t="str">
        <f t="shared" si="12"/>
        <v>Truly Good Foods (Booth 1836)</v>
      </c>
      <c r="I267" s="22"/>
      <c r="J267" s="16"/>
      <c r="M267" s="16"/>
      <c r="N267" s="16"/>
      <c r="R267" s="16"/>
      <c r="U267" s="16"/>
      <c r="V267" s="16"/>
      <c r="Y267" s="16"/>
      <c r="Z267" s="16"/>
      <c r="AC267" s="16"/>
      <c r="AD267" s="16"/>
      <c r="AG267" s="16"/>
      <c r="AH267" s="16"/>
      <c r="AK267" s="16"/>
      <c r="AL267" s="16"/>
      <c r="AO267" s="16"/>
      <c r="AP267" s="16"/>
      <c r="AS267" s="16"/>
      <c r="AT267" s="16"/>
      <c r="AU267" s="16"/>
      <c r="AV267" s="16"/>
      <c r="AW267" s="16"/>
    </row>
    <row r="268" spans="2:49" ht="14.25" customHeight="1" x14ac:dyDescent="0.4">
      <c r="B268" s="13" t="s">
        <v>434</v>
      </c>
      <c r="C268" s="27" t="s">
        <v>109</v>
      </c>
      <c r="D268" s="28">
        <v>2335</v>
      </c>
      <c r="E268" s="16" t="s">
        <v>110</v>
      </c>
      <c r="F268" s="46" t="str">
        <f t="shared" si="12"/>
        <v>Vanderlande Industries (Booth 2335)</v>
      </c>
      <c r="I268" s="22"/>
      <c r="J268" s="16"/>
      <c r="M268" s="16"/>
      <c r="N268" s="16"/>
      <c r="R268" s="16"/>
      <c r="U268" s="16"/>
      <c r="V268" s="16"/>
      <c r="Y268" s="16"/>
      <c r="Z268" s="16"/>
      <c r="AC268" s="16"/>
      <c r="AD268" s="16"/>
      <c r="AG268" s="16"/>
      <c r="AH268" s="16"/>
      <c r="AK268" s="16"/>
      <c r="AL268" s="16"/>
      <c r="AO268" s="16"/>
      <c r="AP268" s="16"/>
      <c r="AS268" s="16"/>
      <c r="AT268" s="16"/>
      <c r="AU268" s="16"/>
      <c r="AV268" s="16"/>
      <c r="AW268" s="16"/>
    </row>
    <row r="269" spans="2:49" ht="14.25" customHeight="1" x14ac:dyDescent="0.4">
      <c r="B269" s="13" t="s">
        <v>435</v>
      </c>
      <c r="C269" s="27" t="s">
        <v>109</v>
      </c>
      <c r="D269" s="28">
        <v>2429</v>
      </c>
      <c r="E269" s="16" t="s">
        <v>110</v>
      </c>
      <c r="F269" s="46" t="str">
        <f t="shared" si="12"/>
        <v>Vistra  (Booth 2429)</v>
      </c>
      <c r="I269" s="22"/>
      <c r="J269" s="16"/>
      <c r="M269" s="16"/>
      <c r="N269" s="16"/>
      <c r="R269" s="16"/>
      <c r="U269" s="16"/>
      <c r="V269" s="16"/>
      <c r="Y269" s="16"/>
      <c r="Z269" s="16"/>
      <c r="AC269" s="16"/>
      <c r="AD269" s="16"/>
      <c r="AG269" s="16"/>
      <c r="AH269" s="16"/>
      <c r="AK269" s="16"/>
      <c r="AL269" s="16"/>
      <c r="AO269" s="16"/>
      <c r="AP269" s="16"/>
      <c r="AS269" s="16"/>
      <c r="AT269" s="16"/>
      <c r="AU269" s="16"/>
      <c r="AV269" s="16"/>
      <c r="AW269" s="16"/>
    </row>
    <row r="270" spans="2:49" ht="14.25" customHeight="1" x14ac:dyDescent="0.4">
      <c r="B270" s="13" t="s">
        <v>436</v>
      </c>
      <c r="C270" s="27" t="s">
        <v>109</v>
      </c>
      <c r="D270" s="28">
        <v>2600</v>
      </c>
      <c r="E270" s="16" t="s">
        <v>110</v>
      </c>
      <c r="F270" s="46" t="str">
        <f t="shared" si="12"/>
        <v>WBENC Entertainment Studio  (Booth 2600)</v>
      </c>
      <c r="I270" s="22"/>
      <c r="J270" s="16"/>
      <c r="M270" s="16"/>
      <c r="N270" s="16"/>
      <c r="R270" s="16"/>
      <c r="U270" s="16"/>
      <c r="V270" s="16"/>
      <c r="Y270" s="16"/>
      <c r="Z270" s="16"/>
      <c r="AC270" s="16"/>
      <c r="AD270" s="16"/>
      <c r="AG270" s="16"/>
      <c r="AH270" s="16"/>
      <c r="AK270" s="16"/>
      <c r="AL270" s="16"/>
      <c r="AO270" s="16"/>
      <c r="AP270" s="16"/>
      <c r="AS270" s="16"/>
      <c r="AT270" s="16"/>
      <c r="AU270" s="16"/>
      <c r="AV270" s="16"/>
      <c r="AW270" s="16"/>
    </row>
    <row r="271" spans="2:49" ht="14.25" customHeight="1" x14ac:dyDescent="0.4">
      <c r="B271" s="13" t="s">
        <v>437</v>
      </c>
      <c r="C271" s="27" t="s">
        <v>109</v>
      </c>
      <c r="D271" s="28">
        <v>2305</v>
      </c>
      <c r="E271" s="16" t="s">
        <v>110</v>
      </c>
      <c r="F271" s="25" t="str">
        <f t="shared" si="12"/>
        <v>Westwind  (Booth 2305)</v>
      </c>
      <c r="I271" s="22"/>
      <c r="J271" s="16"/>
      <c r="M271" s="16"/>
      <c r="N271" s="16"/>
      <c r="R271" s="16"/>
      <c r="U271" s="16"/>
      <c r="V271" s="16"/>
      <c r="Y271" s="16"/>
      <c r="Z271" s="16"/>
      <c r="AC271" s="16"/>
      <c r="AD271" s="16"/>
      <c r="AG271" s="16"/>
      <c r="AH271" s="16"/>
      <c r="AK271" s="16"/>
      <c r="AL271" s="16"/>
      <c r="AO271" s="16"/>
      <c r="AP271" s="16"/>
      <c r="AS271" s="16"/>
      <c r="AT271" s="16"/>
      <c r="AU271" s="16"/>
      <c r="AV271" s="16"/>
      <c r="AW271" s="16"/>
    </row>
    <row r="272" spans="2:49" ht="14.25" customHeight="1" x14ac:dyDescent="0.4">
      <c r="B272" s="13" t="s">
        <v>438</v>
      </c>
      <c r="C272" s="27" t="s">
        <v>109</v>
      </c>
      <c r="D272" s="28">
        <v>2218</v>
      </c>
      <c r="E272" s="16" t="s">
        <v>110</v>
      </c>
      <c r="F272" s="25" t="str">
        <f t="shared" si="12"/>
        <v>Women Presidents Organization (WPO)  (Booth 2218)</v>
      </c>
      <c r="I272" s="22"/>
      <c r="J272" s="16"/>
      <c r="M272" s="16"/>
      <c r="N272" s="16"/>
      <c r="R272" s="16"/>
      <c r="U272" s="16"/>
      <c r="V272" s="16"/>
      <c r="Y272" s="16"/>
      <c r="Z272" s="16"/>
      <c r="AC272" s="16"/>
      <c r="AD272" s="16"/>
      <c r="AG272" s="16"/>
      <c r="AH272" s="16"/>
      <c r="AK272" s="16"/>
      <c r="AL272" s="16"/>
      <c r="AO272" s="16"/>
      <c r="AP272" s="16"/>
      <c r="AS272" s="16"/>
      <c r="AT272" s="16"/>
      <c r="AU272" s="16"/>
      <c r="AV272" s="16"/>
      <c r="AW272" s="16"/>
    </row>
    <row r="273" spans="4:49" ht="14.25" customHeight="1" x14ac:dyDescent="0.4">
      <c r="D273" s="11"/>
      <c r="I273" s="22"/>
      <c r="J273" s="16"/>
      <c r="M273" s="16"/>
      <c r="N273" s="16"/>
      <c r="R273" s="16"/>
      <c r="U273" s="16"/>
      <c r="V273" s="16"/>
      <c r="Y273" s="16"/>
      <c r="Z273" s="16"/>
      <c r="AC273" s="16"/>
      <c r="AD273" s="16"/>
      <c r="AG273" s="16"/>
      <c r="AH273" s="16"/>
      <c r="AK273" s="16"/>
      <c r="AL273" s="16"/>
      <c r="AO273" s="16"/>
      <c r="AP273" s="16"/>
      <c r="AS273" s="16"/>
      <c r="AT273" s="16"/>
      <c r="AU273" s="16"/>
      <c r="AV273" s="16"/>
      <c r="AW273" s="16"/>
    </row>
    <row r="274" spans="4:49" ht="14.25" customHeight="1" x14ac:dyDescent="0.4">
      <c r="D274" s="11"/>
      <c r="I274" s="22"/>
      <c r="J274" s="16"/>
      <c r="M274" s="16"/>
      <c r="N274" s="16"/>
      <c r="R274" s="16"/>
      <c r="U274" s="16"/>
      <c r="V274" s="16"/>
      <c r="Y274" s="16"/>
      <c r="Z274" s="16"/>
      <c r="AC274" s="16"/>
      <c r="AD274" s="16"/>
      <c r="AG274" s="16"/>
      <c r="AH274" s="16"/>
      <c r="AK274" s="16"/>
      <c r="AL274" s="16"/>
      <c r="AO274" s="16"/>
      <c r="AP274" s="16"/>
      <c r="AS274" s="16"/>
      <c r="AT274" s="16"/>
      <c r="AU274" s="16"/>
      <c r="AV274" s="16"/>
      <c r="AW274" s="16"/>
    </row>
    <row r="275" spans="4:49" ht="14.25" customHeight="1" x14ac:dyDescent="0.4">
      <c r="D275" s="11"/>
      <c r="I275" s="22"/>
      <c r="J275" s="16"/>
      <c r="M275" s="16"/>
      <c r="N275" s="16"/>
      <c r="R275" s="16"/>
      <c r="U275" s="16"/>
      <c r="V275" s="16"/>
      <c r="Y275" s="16"/>
      <c r="Z275" s="16"/>
      <c r="AC275" s="16"/>
      <c r="AD275" s="16"/>
      <c r="AG275" s="16"/>
      <c r="AH275" s="16"/>
      <c r="AK275" s="16"/>
      <c r="AL275" s="16"/>
      <c r="AO275" s="16"/>
      <c r="AP275" s="16"/>
      <c r="AS275" s="16"/>
      <c r="AT275" s="16"/>
      <c r="AU275" s="16"/>
      <c r="AV275" s="16"/>
      <c r="AW275" s="16"/>
    </row>
    <row r="276" spans="4:49" ht="14.25" customHeight="1" x14ac:dyDescent="0.4">
      <c r="D276" s="11"/>
      <c r="I276" s="22"/>
      <c r="J276" s="16"/>
      <c r="M276" s="16"/>
      <c r="N276" s="16"/>
      <c r="R276" s="16"/>
      <c r="U276" s="16"/>
      <c r="V276" s="16"/>
      <c r="Y276" s="16"/>
      <c r="Z276" s="16"/>
      <c r="AC276" s="16"/>
      <c r="AD276" s="16"/>
      <c r="AG276" s="16"/>
      <c r="AH276" s="16"/>
      <c r="AK276" s="16"/>
      <c r="AL276" s="16"/>
      <c r="AO276" s="16"/>
      <c r="AP276" s="16"/>
      <c r="AS276" s="16"/>
      <c r="AT276" s="16"/>
      <c r="AU276" s="16"/>
      <c r="AV276" s="16"/>
      <c r="AW276" s="16"/>
    </row>
    <row r="277" spans="4:49" ht="14.25" customHeight="1" x14ac:dyDescent="0.4">
      <c r="D277" s="11"/>
      <c r="I277" s="22"/>
      <c r="J277" s="16"/>
      <c r="M277" s="16"/>
      <c r="N277" s="16"/>
      <c r="R277" s="16"/>
      <c r="U277" s="16"/>
      <c r="V277" s="16"/>
      <c r="Y277" s="16"/>
      <c r="Z277" s="16"/>
      <c r="AC277" s="16"/>
      <c r="AD277" s="16"/>
      <c r="AG277" s="16"/>
      <c r="AH277" s="16"/>
      <c r="AK277" s="16"/>
      <c r="AL277" s="16"/>
      <c r="AO277" s="16"/>
      <c r="AP277" s="16"/>
      <c r="AS277" s="16"/>
      <c r="AT277" s="16"/>
      <c r="AU277" s="16"/>
      <c r="AV277" s="16"/>
      <c r="AW277" s="16"/>
    </row>
    <row r="278" spans="4:49" ht="14.25" customHeight="1" x14ac:dyDescent="0.4">
      <c r="D278" s="11"/>
      <c r="I278" s="22"/>
      <c r="J278" s="16"/>
      <c r="M278" s="16"/>
      <c r="N278" s="16"/>
      <c r="R278" s="16"/>
      <c r="U278" s="16"/>
      <c r="V278" s="16"/>
      <c r="Y278" s="16"/>
      <c r="Z278" s="16"/>
      <c r="AC278" s="16"/>
      <c r="AD278" s="16"/>
      <c r="AG278" s="16"/>
      <c r="AH278" s="16"/>
      <c r="AK278" s="16"/>
      <c r="AL278" s="16"/>
      <c r="AO278" s="16"/>
      <c r="AP278" s="16"/>
      <c r="AS278" s="16"/>
      <c r="AT278" s="16"/>
      <c r="AU278" s="16"/>
      <c r="AV278" s="16"/>
      <c r="AW278" s="16"/>
    </row>
    <row r="279" spans="4:49" ht="14.25" customHeight="1" x14ac:dyDescent="0.4">
      <c r="D279" s="11"/>
      <c r="I279" s="22"/>
      <c r="J279" s="16"/>
      <c r="M279" s="16"/>
      <c r="N279" s="16"/>
      <c r="R279" s="16"/>
      <c r="U279" s="16"/>
      <c r="V279" s="16"/>
      <c r="Y279" s="16"/>
      <c r="Z279" s="16"/>
      <c r="AC279" s="16"/>
      <c r="AD279" s="16"/>
      <c r="AG279" s="16"/>
      <c r="AH279" s="16"/>
      <c r="AK279" s="16"/>
      <c r="AL279" s="16"/>
      <c r="AO279" s="16"/>
      <c r="AP279" s="16"/>
      <c r="AS279" s="16"/>
      <c r="AT279" s="16"/>
      <c r="AU279" s="16"/>
      <c r="AV279" s="16"/>
      <c r="AW279" s="16"/>
    </row>
    <row r="280" spans="4:49" ht="14.25" customHeight="1" x14ac:dyDescent="0.4">
      <c r="D280" s="11"/>
      <c r="I280" s="22"/>
      <c r="J280" s="16"/>
      <c r="M280" s="16"/>
      <c r="N280" s="16"/>
      <c r="R280" s="16"/>
      <c r="U280" s="16"/>
      <c r="V280" s="16"/>
      <c r="Y280" s="16"/>
      <c r="Z280" s="16"/>
      <c r="AC280" s="16"/>
      <c r="AD280" s="16"/>
      <c r="AG280" s="16"/>
      <c r="AH280" s="16"/>
      <c r="AK280" s="16"/>
      <c r="AL280" s="16"/>
      <c r="AO280" s="16"/>
      <c r="AP280" s="16"/>
      <c r="AS280" s="16"/>
      <c r="AT280" s="16"/>
      <c r="AU280" s="16"/>
      <c r="AV280" s="16"/>
      <c r="AW280" s="16"/>
    </row>
    <row r="281" spans="4:49" ht="14.25" customHeight="1" x14ac:dyDescent="0.4">
      <c r="D281" s="11"/>
      <c r="I281" s="22"/>
      <c r="J281" s="16"/>
      <c r="M281" s="16"/>
      <c r="N281" s="16"/>
      <c r="R281" s="16"/>
      <c r="U281" s="16"/>
      <c r="V281" s="16"/>
      <c r="Y281" s="16"/>
      <c r="Z281" s="16"/>
      <c r="AC281" s="16"/>
      <c r="AD281" s="16"/>
      <c r="AG281" s="16"/>
      <c r="AH281" s="16"/>
      <c r="AK281" s="16"/>
      <c r="AL281" s="16"/>
      <c r="AO281" s="16"/>
      <c r="AP281" s="16"/>
      <c r="AS281" s="16"/>
      <c r="AT281" s="16"/>
      <c r="AU281" s="16"/>
      <c r="AV281" s="16"/>
      <c r="AW281" s="16"/>
    </row>
    <row r="282" spans="4:49" ht="14.25" customHeight="1" x14ac:dyDescent="0.4">
      <c r="D282" s="11"/>
      <c r="I282" s="22"/>
      <c r="J282" s="16"/>
      <c r="M282" s="16"/>
      <c r="N282" s="16"/>
      <c r="R282" s="16"/>
      <c r="U282" s="16"/>
      <c r="V282" s="16"/>
      <c r="Y282" s="16"/>
      <c r="Z282" s="16"/>
      <c r="AC282" s="16"/>
      <c r="AD282" s="16"/>
      <c r="AG282" s="16"/>
      <c r="AH282" s="16"/>
      <c r="AK282" s="16"/>
      <c r="AL282" s="16"/>
      <c r="AO282" s="16"/>
      <c r="AP282" s="16"/>
      <c r="AS282" s="16"/>
      <c r="AT282" s="16"/>
      <c r="AU282" s="16"/>
      <c r="AV282" s="16"/>
      <c r="AW282" s="16"/>
    </row>
    <row r="283" spans="4:49" ht="14.25" customHeight="1" x14ac:dyDescent="0.4">
      <c r="D283" s="11"/>
      <c r="I283" s="22"/>
      <c r="J283" s="16"/>
      <c r="M283" s="16"/>
      <c r="N283" s="16"/>
      <c r="R283" s="16"/>
      <c r="U283" s="16"/>
      <c r="V283" s="16"/>
      <c r="Y283" s="16"/>
      <c r="Z283" s="16"/>
      <c r="AC283" s="16"/>
      <c r="AD283" s="16"/>
      <c r="AG283" s="16"/>
      <c r="AH283" s="16"/>
      <c r="AK283" s="16"/>
      <c r="AL283" s="16"/>
      <c r="AO283" s="16"/>
      <c r="AP283" s="16"/>
      <c r="AS283" s="16"/>
      <c r="AT283" s="16"/>
      <c r="AU283" s="16"/>
      <c r="AV283" s="16"/>
      <c r="AW283" s="16"/>
    </row>
    <row r="284" spans="4:49" ht="14.25" customHeight="1" x14ac:dyDescent="0.4">
      <c r="D284" s="11"/>
      <c r="I284" s="22"/>
      <c r="J284" s="16"/>
      <c r="M284" s="16"/>
      <c r="N284" s="16"/>
      <c r="R284" s="16"/>
      <c r="U284" s="16"/>
      <c r="V284" s="16"/>
      <c r="Y284" s="16"/>
      <c r="Z284" s="16"/>
      <c r="AC284" s="16"/>
      <c r="AD284" s="16"/>
      <c r="AG284" s="16"/>
      <c r="AH284" s="16"/>
      <c r="AK284" s="16"/>
      <c r="AL284" s="16"/>
      <c r="AO284" s="16"/>
      <c r="AP284" s="16"/>
      <c r="AS284" s="16"/>
      <c r="AT284" s="16"/>
      <c r="AU284" s="16"/>
      <c r="AV284" s="16"/>
      <c r="AW284" s="16"/>
    </row>
    <row r="285" spans="4:49" ht="14.25" customHeight="1" x14ac:dyDescent="0.4">
      <c r="D285" s="11"/>
      <c r="I285" s="22"/>
      <c r="J285" s="16"/>
      <c r="M285" s="16"/>
      <c r="N285" s="16"/>
      <c r="R285" s="16"/>
      <c r="U285" s="16"/>
      <c r="V285" s="16"/>
      <c r="Y285" s="16"/>
      <c r="Z285" s="16"/>
      <c r="AC285" s="16"/>
      <c r="AD285" s="16"/>
      <c r="AG285" s="16"/>
      <c r="AH285" s="16"/>
      <c r="AK285" s="16"/>
      <c r="AL285" s="16"/>
      <c r="AO285" s="16"/>
      <c r="AP285" s="16"/>
      <c r="AS285" s="16"/>
      <c r="AT285" s="16"/>
      <c r="AU285" s="16"/>
      <c r="AV285" s="16"/>
      <c r="AW285" s="16"/>
    </row>
    <row r="286" spans="4:49" ht="14.25" customHeight="1" x14ac:dyDescent="0.4">
      <c r="D286" s="11"/>
      <c r="I286" s="22"/>
      <c r="J286" s="16"/>
      <c r="M286" s="16"/>
      <c r="N286" s="16"/>
      <c r="R286" s="16"/>
      <c r="U286" s="16"/>
      <c r="V286" s="16"/>
      <c r="Y286" s="16"/>
      <c r="Z286" s="16"/>
      <c r="AC286" s="16"/>
      <c r="AD286" s="16"/>
      <c r="AG286" s="16"/>
      <c r="AH286" s="16"/>
      <c r="AK286" s="16"/>
      <c r="AL286" s="16"/>
      <c r="AO286" s="16"/>
      <c r="AP286" s="16"/>
      <c r="AS286" s="16"/>
      <c r="AT286" s="16"/>
      <c r="AU286" s="16"/>
      <c r="AV286" s="16"/>
      <c r="AW286" s="16"/>
    </row>
    <row r="287" spans="4:49" ht="14.25" customHeight="1" x14ac:dyDescent="0.4">
      <c r="D287" s="11"/>
      <c r="I287" s="22"/>
      <c r="J287" s="16"/>
      <c r="M287" s="16"/>
      <c r="N287" s="16"/>
      <c r="R287" s="16"/>
      <c r="U287" s="16"/>
      <c r="V287" s="16"/>
      <c r="Y287" s="16"/>
      <c r="Z287" s="16"/>
      <c r="AC287" s="16"/>
      <c r="AD287" s="16"/>
      <c r="AG287" s="16"/>
      <c r="AH287" s="16"/>
      <c r="AK287" s="16"/>
      <c r="AL287" s="16"/>
      <c r="AO287" s="16"/>
      <c r="AP287" s="16"/>
      <c r="AS287" s="16"/>
      <c r="AT287" s="16"/>
      <c r="AU287" s="16"/>
      <c r="AV287" s="16"/>
      <c r="AW287" s="16"/>
    </row>
    <row r="288" spans="4:49" ht="14.25" customHeight="1" x14ac:dyDescent="0.4">
      <c r="D288" s="11"/>
      <c r="I288" s="22"/>
      <c r="J288" s="16"/>
      <c r="M288" s="16"/>
      <c r="N288" s="16"/>
      <c r="R288" s="16"/>
      <c r="U288" s="16"/>
      <c r="V288" s="16"/>
      <c r="Y288" s="16"/>
      <c r="Z288" s="16"/>
      <c r="AC288" s="16"/>
      <c r="AD288" s="16"/>
      <c r="AG288" s="16"/>
      <c r="AH288" s="16"/>
      <c r="AK288" s="16"/>
      <c r="AL288" s="16"/>
      <c r="AO288" s="16"/>
      <c r="AP288" s="16"/>
      <c r="AS288" s="16"/>
      <c r="AT288" s="16"/>
      <c r="AU288" s="16"/>
      <c r="AV288" s="16"/>
      <c r="AW288" s="16"/>
    </row>
    <row r="289" spans="4:49" ht="14.25" customHeight="1" x14ac:dyDescent="0.4">
      <c r="D289" s="11"/>
      <c r="I289" s="22"/>
      <c r="J289" s="16"/>
      <c r="M289" s="16"/>
      <c r="N289" s="16"/>
      <c r="R289" s="16"/>
      <c r="U289" s="16"/>
      <c r="V289" s="16"/>
      <c r="Y289" s="16"/>
      <c r="Z289" s="16"/>
      <c r="AC289" s="16"/>
      <c r="AD289" s="16"/>
      <c r="AG289" s="16"/>
      <c r="AH289" s="16"/>
      <c r="AK289" s="16"/>
      <c r="AL289" s="16"/>
      <c r="AO289" s="16"/>
      <c r="AP289" s="16"/>
      <c r="AS289" s="16"/>
      <c r="AT289" s="16"/>
      <c r="AU289" s="16"/>
      <c r="AV289" s="16"/>
      <c r="AW289" s="16"/>
    </row>
    <row r="290" spans="4:49" ht="14.25" customHeight="1" x14ac:dyDescent="0.4">
      <c r="D290" s="11"/>
      <c r="I290" s="22"/>
      <c r="J290" s="16"/>
      <c r="M290" s="16"/>
      <c r="N290" s="16"/>
      <c r="R290" s="16"/>
      <c r="U290" s="16"/>
      <c r="V290" s="16"/>
      <c r="Y290" s="16"/>
      <c r="Z290" s="16"/>
      <c r="AC290" s="16"/>
      <c r="AD290" s="16"/>
      <c r="AG290" s="16"/>
      <c r="AH290" s="16"/>
      <c r="AK290" s="16"/>
      <c r="AL290" s="16"/>
      <c r="AO290" s="16"/>
      <c r="AP290" s="16"/>
      <c r="AS290" s="16"/>
      <c r="AT290" s="16"/>
      <c r="AU290" s="16"/>
      <c r="AV290" s="16"/>
      <c r="AW290" s="16"/>
    </row>
    <row r="291" spans="4:49" ht="14.25" customHeight="1" x14ac:dyDescent="0.4">
      <c r="D291" s="11"/>
      <c r="I291" s="22"/>
      <c r="J291" s="16"/>
      <c r="M291" s="16"/>
      <c r="N291" s="16"/>
      <c r="R291" s="16"/>
      <c r="U291" s="16"/>
      <c r="V291" s="16"/>
      <c r="Y291" s="16"/>
      <c r="Z291" s="16"/>
      <c r="AC291" s="16"/>
      <c r="AD291" s="16"/>
      <c r="AG291" s="16"/>
      <c r="AH291" s="16"/>
      <c r="AK291" s="16"/>
      <c r="AL291" s="16"/>
      <c r="AO291" s="16"/>
      <c r="AP291" s="16"/>
      <c r="AS291" s="16"/>
      <c r="AT291" s="16"/>
      <c r="AU291" s="16"/>
      <c r="AV291" s="16"/>
      <c r="AW291" s="16"/>
    </row>
    <row r="292" spans="4:49" ht="14.25" customHeight="1" x14ac:dyDescent="0.4">
      <c r="D292" s="11"/>
      <c r="I292" s="22"/>
      <c r="J292" s="16"/>
      <c r="M292" s="16"/>
      <c r="N292" s="16"/>
      <c r="R292" s="16"/>
      <c r="U292" s="16"/>
      <c r="V292" s="16"/>
      <c r="Y292" s="16"/>
      <c r="Z292" s="16"/>
      <c r="AC292" s="16"/>
      <c r="AD292" s="16"/>
      <c r="AG292" s="16"/>
      <c r="AH292" s="16"/>
      <c r="AK292" s="16"/>
      <c r="AL292" s="16"/>
      <c r="AO292" s="16"/>
      <c r="AP292" s="16"/>
      <c r="AS292" s="16"/>
      <c r="AT292" s="16"/>
      <c r="AU292" s="16"/>
      <c r="AV292" s="16"/>
      <c r="AW292" s="16"/>
    </row>
    <row r="293" spans="4:49" ht="14.25" customHeight="1" x14ac:dyDescent="0.4">
      <c r="D293" s="11"/>
      <c r="I293" s="22"/>
      <c r="J293" s="16"/>
      <c r="M293" s="16"/>
      <c r="N293" s="16"/>
      <c r="R293" s="16"/>
      <c r="U293" s="16"/>
      <c r="V293" s="16"/>
      <c r="Y293" s="16"/>
      <c r="Z293" s="16"/>
      <c r="AC293" s="16"/>
      <c r="AD293" s="16"/>
      <c r="AG293" s="16"/>
      <c r="AH293" s="16"/>
      <c r="AK293" s="16"/>
      <c r="AL293" s="16"/>
      <c r="AO293" s="16"/>
      <c r="AP293" s="16"/>
      <c r="AS293" s="16"/>
      <c r="AT293" s="16"/>
      <c r="AU293" s="16"/>
      <c r="AV293" s="16"/>
      <c r="AW293" s="16"/>
    </row>
    <row r="294" spans="4:49" ht="14.25" customHeight="1" x14ac:dyDescent="0.4">
      <c r="D294" s="11"/>
      <c r="I294" s="22"/>
      <c r="J294" s="16"/>
      <c r="M294" s="16"/>
      <c r="N294" s="16"/>
      <c r="R294" s="16"/>
      <c r="U294" s="16"/>
      <c r="V294" s="16"/>
      <c r="Y294" s="16"/>
      <c r="Z294" s="16"/>
      <c r="AC294" s="16"/>
      <c r="AD294" s="16"/>
      <c r="AG294" s="16"/>
      <c r="AH294" s="16"/>
      <c r="AK294" s="16"/>
      <c r="AL294" s="16"/>
      <c r="AO294" s="16"/>
      <c r="AP294" s="16"/>
      <c r="AS294" s="16"/>
      <c r="AT294" s="16"/>
      <c r="AU294" s="16"/>
      <c r="AV294" s="16"/>
      <c r="AW294" s="16"/>
    </row>
    <row r="295" spans="4:49" ht="14.25" customHeight="1" x14ac:dyDescent="0.4">
      <c r="D295" s="11"/>
      <c r="I295" s="22"/>
      <c r="J295" s="16"/>
      <c r="M295" s="16"/>
      <c r="N295" s="16"/>
      <c r="R295" s="16"/>
      <c r="U295" s="16"/>
      <c r="V295" s="16"/>
      <c r="Y295" s="16"/>
      <c r="Z295" s="16"/>
      <c r="AC295" s="16"/>
      <c r="AD295" s="16"/>
      <c r="AG295" s="16"/>
      <c r="AH295" s="16"/>
      <c r="AK295" s="16"/>
      <c r="AL295" s="16"/>
      <c r="AO295" s="16"/>
      <c r="AP295" s="16"/>
      <c r="AS295" s="16"/>
      <c r="AT295" s="16"/>
      <c r="AU295" s="16"/>
      <c r="AV295" s="16"/>
      <c r="AW295" s="16"/>
    </row>
    <row r="296" spans="4:49" ht="14.25" customHeight="1" x14ac:dyDescent="0.4">
      <c r="D296" s="11"/>
      <c r="I296" s="22"/>
      <c r="J296" s="16"/>
      <c r="M296" s="16"/>
      <c r="N296" s="16"/>
      <c r="R296" s="16"/>
      <c r="U296" s="16"/>
      <c r="V296" s="16"/>
      <c r="Y296" s="16"/>
      <c r="Z296" s="16"/>
      <c r="AC296" s="16"/>
      <c r="AD296" s="16"/>
      <c r="AG296" s="16"/>
      <c r="AH296" s="16"/>
      <c r="AK296" s="16"/>
      <c r="AL296" s="16"/>
      <c r="AO296" s="16"/>
      <c r="AP296" s="16"/>
      <c r="AS296" s="16"/>
      <c r="AT296" s="16"/>
      <c r="AU296" s="16"/>
      <c r="AV296" s="16"/>
      <c r="AW296" s="16"/>
    </row>
    <row r="297" spans="4:49" ht="14.25" customHeight="1" x14ac:dyDescent="0.4">
      <c r="D297" s="11"/>
      <c r="I297" s="22"/>
      <c r="J297" s="16"/>
      <c r="M297" s="16"/>
      <c r="N297" s="16"/>
      <c r="R297" s="16"/>
      <c r="U297" s="16"/>
      <c r="V297" s="16"/>
      <c r="Y297" s="16"/>
      <c r="Z297" s="16"/>
      <c r="AC297" s="16"/>
      <c r="AD297" s="16"/>
      <c r="AG297" s="16"/>
      <c r="AH297" s="16"/>
      <c r="AK297" s="16"/>
      <c r="AL297" s="16"/>
      <c r="AO297" s="16"/>
      <c r="AP297" s="16"/>
      <c r="AS297" s="16"/>
      <c r="AT297" s="16"/>
      <c r="AU297" s="16"/>
      <c r="AV297" s="16"/>
      <c r="AW297" s="16"/>
    </row>
    <row r="298" spans="4:49" ht="14.25" customHeight="1" x14ac:dyDescent="0.4">
      <c r="D298" s="11"/>
      <c r="I298" s="22"/>
      <c r="J298" s="16"/>
      <c r="M298" s="16"/>
      <c r="N298" s="16"/>
      <c r="R298" s="16"/>
      <c r="U298" s="16"/>
      <c r="V298" s="16"/>
      <c r="Y298" s="16"/>
      <c r="Z298" s="16"/>
      <c r="AC298" s="16"/>
      <c r="AD298" s="16"/>
      <c r="AG298" s="16"/>
      <c r="AH298" s="16"/>
      <c r="AK298" s="16"/>
      <c r="AL298" s="16"/>
      <c r="AO298" s="16"/>
      <c r="AP298" s="16"/>
      <c r="AS298" s="16"/>
      <c r="AT298" s="16"/>
      <c r="AU298" s="16"/>
      <c r="AV298" s="16"/>
      <c r="AW298" s="16"/>
    </row>
    <row r="299" spans="4:49" ht="14.25" customHeight="1" x14ac:dyDescent="0.4">
      <c r="D299" s="11"/>
      <c r="I299" s="22"/>
      <c r="J299" s="16"/>
      <c r="M299" s="16"/>
      <c r="N299" s="16"/>
      <c r="R299" s="16"/>
      <c r="U299" s="16"/>
      <c r="V299" s="16"/>
      <c r="Y299" s="16"/>
      <c r="Z299" s="16"/>
      <c r="AC299" s="16"/>
      <c r="AD299" s="16"/>
      <c r="AG299" s="16"/>
      <c r="AH299" s="16"/>
      <c r="AK299" s="16"/>
      <c r="AL299" s="16"/>
      <c r="AO299" s="16"/>
      <c r="AP299" s="16"/>
      <c r="AS299" s="16"/>
      <c r="AT299" s="16"/>
      <c r="AU299" s="16"/>
      <c r="AV299" s="16"/>
      <c r="AW299" s="16"/>
    </row>
    <row r="300" spans="4:49" ht="14.25" customHeight="1" x14ac:dyDescent="0.4">
      <c r="D300" s="11"/>
      <c r="I300" s="22"/>
      <c r="J300" s="16"/>
      <c r="M300" s="16"/>
      <c r="N300" s="16"/>
      <c r="R300" s="16"/>
      <c r="U300" s="16"/>
      <c r="V300" s="16"/>
      <c r="Y300" s="16"/>
      <c r="Z300" s="16"/>
      <c r="AC300" s="16"/>
      <c r="AD300" s="16"/>
      <c r="AG300" s="16"/>
      <c r="AH300" s="16"/>
      <c r="AK300" s="16"/>
      <c r="AL300" s="16"/>
      <c r="AO300" s="16"/>
      <c r="AP300" s="16"/>
      <c r="AS300" s="16"/>
      <c r="AT300" s="16"/>
      <c r="AU300" s="16"/>
      <c r="AV300" s="16"/>
      <c r="AW300" s="16"/>
    </row>
    <row r="301" spans="4:49" ht="14.25" customHeight="1" x14ac:dyDescent="0.4">
      <c r="D301" s="11"/>
      <c r="I301" s="22"/>
      <c r="J301" s="16"/>
      <c r="M301" s="16"/>
      <c r="N301" s="16"/>
      <c r="R301" s="16"/>
      <c r="U301" s="16"/>
      <c r="V301" s="16"/>
      <c r="Y301" s="16"/>
      <c r="Z301" s="16"/>
      <c r="AC301" s="16"/>
      <c r="AD301" s="16"/>
      <c r="AG301" s="16"/>
      <c r="AH301" s="16"/>
      <c r="AK301" s="16"/>
      <c r="AL301" s="16"/>
      <c r="AO301" s="16"/>
      <c r="AP301" s="16"/>
      <c r="AS301" s="16"/>
      <c r="AT301" s="16"/>
      <c r="AU301" s="16"/>
      <c r="AV301" s="16"/>
      <c r="AW301" s="16"/>
    </row>
    <row r="302" spans="4:49" ht="14.25" customHeight="1" x14ac:dyDescent="0.4">
      <c r="D302" s="11"/>
      <c r="I302" s="22"/>
      <c r="J302" s="16"/>
      <c r="M302" s="16"/>
      <c r="N302" s="16"/>
      <c r="R302" s="16"/>
      <c r="U302" s="16"/>
      <c r="V302" s="16"/>
      <c r="Y302" s="16"/>
      <c r="Z302" s="16"/>
      <c r="AC302" s="16"/>
      <c r="AD302" s="16"/>
      <c r="AG302" s="16"/>
      <c r="AH302" s="16"/>
      <c r="AK302" s="16"/>
      <c r="AL302" s="16"/>
      <c r="AO302" s="16"/>
      <c r="AP302" s="16"/>
      <c r="AS302" s="16"/>
      <c r="AT302" s="16"/>
      <c r="AU302" s="16"/>
      <c r="AV302" s="16"/>
      <c r="AW302" s="16"/>
    </row>
    <row r="303" spans="4:49" ht="14.25" customHeight="1" x14ac:dyDescent="0.4">
      <c r="D303" s="11"/>
      <c r="I303" s="22"/>
      <c r="J303" s="16"/>
      <c r="M303" s="16"/>
      <c r="N303" s="16"/>
      <c r="R303" s="16"/>
      <c r="U303" s="16"/>
      <c r="V303" s="16"/>
      <c r="Y303" s="16"/>
      <c r="Z303" s="16"/>
      <c r="AC303" s="16"/>
      <c r="AD303" s="16"/>
      <c r="AG303" s="16"/>
      <c r="AH303" s="16"/>
      <c r="AK303" s="16"/>
      <c r="AL303" s="16"/>
      <c r="AO303" s="16"/>
      <c r="AP303" s="16"/>
      <c r="AS303" s="16"/>
      <c r="AT303" s="16"/>
      <c r="AU303" s="16"/>
      <c r="AV303" s="16"/>
      <c r="AW303" s="16"/>
    </row>
    <row r="304" spans="4:49" ht="14.25" customHeight="1" x14ac:dyDescent="0.4">
      <c r="D304" s="11"/>
      <c r="I304" s="22"/>
      <c r="J304" s="16"/>
      <c r="M304" s="16"/>
      <c r="N304" s="16"/>
      <c r="R304" s="16"/>
      <c r="U304" s="16"/>
      <c r="V304" s="16"/>
      <c r="Y304" s="16"/>
      <c r="Z304" s="16"/>
      <c r="AC304" s="16"/>
      <c r="AD304" s="16"/>
      <c r="AG304" s="16"/>
      <c r="AH304" s="16"/>
      <c r="AK304" s="16"/>
      <c r="AL304" s="16"/>
      <c r="AO304" s="16"/>
      <c r="AP304" s="16"/>
      <c r="AS304" s="16"/>
      <c r="AT304" s="16"/>
      <c r="AU304" s="16"/>
      <c r="AV304" s="16"/>
      <c r="AW304" s="16"/>
    </row>
    <row r="305" spans="4:49" ht="14.25" customHeight="1" x14ac:dyDescent="0.4">
      <c r="D305" s="11"/>
      <c r="I305" s="22"/>
      <c r="J305" s="16"/>
      <c r="M305" s="16"/>
      <c r="N305" s="16"/>
      <c r="R305" s="16"/>
      <c r="U305" s="16"/>
      <c r="V305" s="16"/>
      <c r="Y305" s="16"/>
      <c r="Z305" s="16"/>
      <c r="AC305" s="16"/>
      <c r="AD305" s="16"/>
      <c r="AG305" s="16"/>
      <c r="AH305" s="16"/>
      <c r="AK305" s="16"/>
      <c r="AL305" s="16"/>
      <c r="AO305" s="16"/>
      <c r="AP305" s="16"/>
      <c r="AS305" s="16"/>
      <c r="AT305" s="16"/>
      <c r="AU305" s="16"/>
      <c r="AV305" s="16"/>
      <c r="AW305" s="16"/>
    </row>
    <row r="306" spans="4:49" ht="14.25" customHeight="1" x14ac:dyDescent="0.4">
      <c r="D306" s="11"/>
      <c r="I306" s="22"/>
      <c r="J306" s="16"/>
      <c r="M306" s="16"/>
      <c r="N306" s="16"/>
      <c r="R306" s="16"/>
      <c r="U306" s="16"/>
      <c r="V306" s="16"/>
      <c r="Y306" s="16"/>
      <c r="Z306" s="16"/>
      <c r="AC306" s="16"/>
      <c r="AD306" s="16"/>
      <c r="AG306" s="16"/>
      <c r="AH306" s="16"/>
      <c r="AK306" s="16"/>
      <c r="AL306" s="16"/>
      <c r="AO306" s="16"/>
      <c r="AP306" s="16"/>
      <c r="AS306" s="16"/>
      <c r="AT306" s="16"/>
      <c r="AU306" s="16"/>
      <c r="AV306" s="16"/>
      <c r="AW306" s="16"/>
    </row>
    <row r="307" spans="4:49" ht="14.25" customHeight="1" x14ac:dyDescent="0.4">
      <c r="D307" s="11"/>
      <c r="I307" s="22"/>
      <c r="J307" s="16"/>
      <c r="M307" s="16"/>
      <c r="N307" s="16"/>
      <c r="R307" s="16"/>
      <c r="U307" s="16"/>
      <c r="V307" s="16"/>
      <c r="Y307" s="16"/>
      <c r="Z307" s="16"/>
      <c r="AC307" s="16"/>
      <c r="AD307" s="16"/>
      <c r="AG307" s="16"/>
      <c r="AH307" s="16"/>
      <c r="AK307" s="16"/>
      <c r="AL307" s="16"/>
      <c r="AO307" s="16"/>
      <c r="AP307" s="16"/>
      <c r="AS307" s="16"/>
      <c r="AT307" s="16"/>
      <c r="AU307" s="16"/>
      <c r="AV307" s="16"/>
      <c r="AW307" s="16"/>
    </row>
    <row r="308" spans="4:49" ht="14.25" customHeight="1" x14ac:dyDescent="0.4">
      <c r="D308" s="11"/>
      <c r="I308" s="22"/>
      <c r="J308" s="16"/>
      <c r="M308" s="16"/>
      <c r="N308" s="16"/>
      <c r="R308" s="16"/>
      <c r="U308" s="16"/>
      <c r="V308" s="16"/>
      <c r="Y308" s="16"/>
      <c r="Z308" s="16"/>
      <c r="AC308" s="16"/>
      <c r="AD308" s="16"/>
      <c r="AG308" s="16"/>
      <c r="AH308" s="16"/>
      <c r="AK308" s="16"/>
      <c r="AL308" s="16"/>
      <c r="AO308" s="16"/>
      <c r="AP308" s="16"/>
      <c r="AS308" s="16"/>
      <c r="AT308" s="16"/>
      <c r="AU308" s="16"/>
      <c r="AV308" s="16"/>
      <c r="AW308" s="16"/>
    </row>
    <row r="309" spans="4:49" ht="14.25" customHeight="1" x14ac:dyDescent="0.4">
      <c r="D309" s="11"/>
      <c r="I309" s="22"/>
      <c r="J309" s="16"/>
      <c r="M309" s="16"/>
      <c r="N309" s="16"/>
      <c r="R309" s="16"/>
      <c r="U309" s="16"/>
      <c r="V309" s="16"/>
      <c r="Y309" s="16"/>
      <c r="Z309" s="16"/>
      <c r="AC309" s="16"/>
      <c r="AD309" s="16"/>
      <c r="AG309" s="16"/>
      <c r="AH309" s="16"/>
      <c r="AK309" s="16"/>
      <c r="AL309" s="16"/>
      <c r="AO309" s="16"/>
      <c r="AP309" s="16"/>
      <c r="AS309" s="16"/>
      <c r="AT309" s="16"/>
      <c r="AU309" s="16"/>
      <c r="AV309" s="16"/>
      <c r="AW309" s="16"/>
    </row>
    <row r="310" spans="4:49" ht="14.25" customHeight="1" x14ac:dyDescent="0.4">
      <c r="D310" s="11"/>
      <c r="I310" s="22"/>
      <c r="J310" s="16"/>
      <c r="M310" s="16"/>
      <c r="N310" s="16"/>
      <c r="R310" s="16"/>
      <c r="U310" s="16"/>
      <c r="V310" s="16"/>
      <c r="Y310" s="16"/>
      <c r="Z310" s="16"/>
      <c r="AC310" s="16"/>
      <c r="AD310" s="16"/>
      <c r="AG310" s="16"/>
      <c r="AH310" s="16"/>
      <c r="AK310" s="16"/>
      <c r="AL310" s="16"/>
      <c r="AO310" s="16"/>
      <c r="AP310" s="16"/>
      <c r="AS310" s="16"/>
      <c r="AT310" s="16"/>
      <c r="AU310" s="16"/>
      <c r="AV310" s="16"/>
      <c r="AW310" s="16"/>
    </row>
    <row r="311" spans="4:49" ht="14.25" customHeight="1" x14ac:dyDescent="0.4">
      <c r="D311" s="11"/>
      <c r="I311" s="22"/>
      <c r="J311" s="16"/>
      <c r="M311" s="16"/>
      <c r="N311" s="16"/>
      <c r="R311" s="16"/>
      <c r="U311" s="16"/>
      <c r="V311" s="16"/>
      <c r="Y311" s="16"/>
      <c r="Z311" s="16"/>
      <c r="AC311" s="16"/>
      <c r="AD311" s="16"/>
      <c r="AG311" s="16"/>
      <c r="AH311" s="16"/>
      <c r="AK311" s="16"/>
      <c r="AL311" s="16"/>
      <c r="AO311" s="16"/>
      <c r="AP311" s="16"/>
      <c r="AS311" s="16"/>
      <c r="AT311" s="16"/>
      <c r="AU311" s="16"/>
      <c r="AV311" s="16"/>
      <c r="AW311" s="16"/>
    </row>
    <row r="312" spans="4:49" ht="14.25" customHeight="1" x14ac:dyDescent="0.4">
      <c r="D312" s="11"/>
      <c r="I312" s="22"/>
      <c r="J312" s="16"/>
      <c r="M312" s="16"/>
      <c r="N312" s="16"/>
      <c r="R312" s="16"/>
      <c r="U312" s="16"/>
      <c r="V312" s="16"/>
      <c r="Y312" s="16"/>
      <c r="Z312" s="16"/>
      <c r="AC312" s="16"/>
      <c r="AD312" s="16"/>
      <c r="AG312" s="16"/>
      <c r="AH312" s="16"/>
      <c r="AK312" s="16"/>
      <c r="AL312" s="16"/>
      <c r="AO312" s="16"/>
      <c r="AP312" s="16"/>
      <c r="AS312" s="16"/>
      <c r="AT312" s="16"/>
      <c r="AU312" s="16"/>
      <c r="AV312" s="16"/>
      <c r="AW312" s="16"/>
    </row>
    <row r="313" spans="4:49" ht="14.25" customHeight="1" x14ac:dyDescent="0.4">
      <c r="D313" s="11"/>
      <c r="I313" s="22"/>
      <c r="J313" s="16"/>
      <c r="M313" s="16"/>
      <c r="N313" s="16"/>
      <c r="R313" s="16"/>
      <c r="U313" s="16"/>
      <c r="V313" s="16"/>
      <c r="Y313" s="16"/>
      <c r="Z313" s="16"/>
      <c r="AC313" s="16"/>
      <c r="AD313" s="16"/>
      <c r="AG313" s="16"/>
      <c r="AH313" s="16"/>
      <c r="AK313" s="16"/>
      <c r="AL313" s="16"/>
      <c r="AO313" s="16"/>
      <c r="AP313" s="16"/>
      <c r="AS313" s="16"/>
      <c r="AT313" s="16"/>
      <c r="AU313" s="16"/>
      <c r="AV313" s="16"/>
      <c r="AW313" s="16"/>
    </row>
    <row r="314" spans="4:49" ht="14.25" customHeight="1" x14ac:dyDescent="0.4">
      <c r="D314" s="11"/>
      <c r="I314" s="22"/>
      <c r="J314" s="16"/>
      <c r="M314" s="16"/>
      <c r="N314" s="16"/>
      <c r="R314" s="16"/>
      <c r="U314" s="16"/>
      <c r="V314" s="16"/>
      <c r="Y314" s="16"/>
      <c r="Z314" s="16"/>
      <c r="AC314" s="16"/>
      <c r="AD314" s="16"/>
      <c r="AG314" s="16"/>
      <c r="AH314" s="16"/>
      <c r="AK314" s="16"/>
      <c r="AL314" s="16"/>
      <c r="AO314" s="16"/>
      <c r="AP314" s="16"/>
      <c r="AS314" s="16"/>
      <c r="AT314" s="16"/>
      <c r="AU314" s="16"/>
      <c r="AV314" s="16"/>
      <c r="AW314" s="16"/>
    </row>
    <row r="315" spans="4:49" ht="14.25" customHeight="1" x14ac:dyDescent="0.4">
      <c r="D315" s="11"/>
      <c r="I315" s="22"/>
      <c r="J315" s="16"/>
      <c r="M315" s="16"/>
      <c r="N315" s="16"/>
      <c r="R315" s="16"/>
      <c r="U315" s="16"/>
      <c r="V315" s="16"/>
      <c r="Y315" s="16"/>
      <c r="Z315" s="16"/>
      <c r="AC315" s="16"/>
      <c r="AD315" s="16"/>
      <c r="AG315" s="16"/>
      <c r="AH315" s="16"/>
      <c r="AK315" s="16"/>
      <c r="AL315" s="16"/>
      <c r="AO315" s="16"/>
      <c r="AP315" s="16"/>
      <c r="AS315" s="16"/>
      <c r="AT315" s="16"/>
      <c r="AU315" s="16"/>
      <c r="AV315" s="16"/>
      <c r="AW315" s="16"/>
    </row>
    <row r="316" spans="4:49" ht="14.25" customHeight="1" x14ac:dyDescent="0.4">
      <c r="D316" s="11"/>
      <c r="I316" s="22"/>
      <c r="J316" s="16"/>
      <c r="M316" s="16"/>
      <c r="N316" s="16"/>
      <c r="R316" s="16"/>
      <c r="U316" s="16"/>
      <c r="V316" s="16"/>
      <c r="Y316" s="16"/>
      <c r="Z316" s="16"/>
      <c r="AC316" s="16"/>
      <c r="AD316" s="16"/>
      <c r="AG316" s="16"/>
      <c r="AH316" s="16"/>
      <c r="AK316" s="16"/>
      <c r="AL316" s="16"/>
      <c r="AO316" s="16"/>
      <c r="AP316" s="16"/>
      <c r="AS316" s="16"/>
      <c r="AT316" s="16"/>
      <c r="AU316" s="16"/>
      <c r="AV316" s="16"/>
      <c r="AW316" s="16"/>
    </row>
    <row r="317" spans="4:49" ht="14.25" customHeight="1" x14ac:dyDescent="0.4">
      <c r="D317" s="11"/>
      <c r="I317" s="22"/>
      <c r="J317" s="16"/>
      <c r="M317" s="16"/>
      <c r="N317" s="16"/>
      <c r="R317" s="16"/>
      <c r="U317" s="16"/>
      <c r="V317" s="16"/>
      <c r="Y317" s="16"/>
      <c r="Z317" s="16"/>
      <c r="AC317" s="16"/>
      <c r="AD317" s="16"/>
      <c r="AG317" s="16"/>
      <c r="AH317" s="16"/>
      <c r="AK317" s="16"/>
      <c r="AL317" s="16"/>
      <c r="AO317" s="16"/>
      <c r="AP317" s="16"/>
      <c r="AS317" s="16"/>
      <c r="AT317" s="16"/>
      <c r="AU317" s="16"/>
      <c r="AV317" s="16"/>
      <c r="AW317" s="16"/>
    </row>
    <row r="318" spans="4:49" ht="14.25" customHeight="1" x14ac:dyDescent="0.4">
      <c r="D318" s="11"/>
      <c r="I318" s="22"/>
      <c r="J318" s="16"/>
      <c r="M318" s="16"/>
      <c r="N318" s="16"/>
      <c r="R318" s="16"/>
      <c r="U318" s="16"/>
      <c r="V318" s="16"/>
      <c r="Y318" s="16"/>
      <c r="Z318" s="16"/>
      <c r="AC318" s="16"/>
      <c r="AD318" s="16"/>
      <c r="AG318" s="16"/>
      <c r="AH318" s="16"/>
      <c r="AK318" s="16"/>
      <c r="AL318" s="16"/>
      <c r="AO318" s="16"/>
      <c r="AP318" s="16"/>
      <c r="AS318" s="16"/>
      <c r="AT318" s="16"/>
      <c r="AU318" s="16"/>
      <c r="AV318" s="16"/>
      <c r="AW318" s="16"/>
    </row>
    <row r="319" spans="4:49" ht="14.25" customHeight="1" x14ac:dyDescent="0.4">
      <c r="D319" s="11"/>
      <c r="I319" s="22"/>
      <c r="J319" s="16"/>
      <c r="M319" s="16"/>
      <c r="N319" s="16"/>
      <c r="R319" s="16"/>
      <c r="U319" s="16"/>
      <c r="V319" s="16"/>
      <c r="Y319" s="16"/>
      <c r="Z319" s="16"/>
      <c r="AC319" s="16"/>
      <c r="AD319" s="16"/>
      <c r="AG319" s="16"/>
      <c r="AH319" s="16"/>
      <c r="AK319" s="16"/>
      <c r="AL319" s="16"/>
      <c r="AO319" s="16"/>
      <c r="AP319" s="16"/>
      <c r="AS319" s="16"/>
      <c r="AT319" s="16"/>
      <c r="AU319" s="16"/>
      <c r="AV319" s="16"/>
      <c r="AW319" s="16"/>
    </row>
    <row r="320" spans="4:49" ht="14.25" customHeight="1" x14ac:dyDescent="0.4">
      <c r="D320" s="11"/>
      <c r="I320" s="22"/>
      <c r="J320" s="16"/>
      <c r="M320" s="16"/>
      <c r="N320" s="16"/>
      <c r="R320" s="16"/>
      <c r="U320" s="16"/>
      <c r="V320" s="16"/>
      <c r="Y320" s="16"/>
      <c r="Z320" s="16"/>
      <c r="AC320" s="16"/>
      <c r="AD320" s="16"/>
      <c r="AG320" s="16"/>
      <c r="AH320" s="16"/>
      <c r="AK320" s="16"/>
      <c r="AL320" s="16"/>
      <c r="AO320" s="16"/>
      <c r="AP320" s="16"/>
      <c r="AS320" s="16"/>
      <c r="AT320" s="16"/>
      <c r="AU320" s="16"/>
      <c r="AV320" s="16"/>
      <c r="AW320" s="16"/>
    </row>
    <row r="321" spans="4:49" ht="14.25" customHeight="1" x14ac:dyDescent="0.4">
      <c r="D321" s="11"/>
      <c r="I321" s="22"/>
      <c r="J321" s="16"/>
      <c r="M321" s="16"/>
      <c r="N321" s="16"/>
      <c r="R321" s="16"/>
      <c r="U321" s="16"/>
      <c r="V321" s="16"/>
      <c r="Y321" s="16"/>
      <c r="Z321" s="16"/>
      <c r="AC321" s="16"/>
      <c r="AD321" s="16"/>
      <c r="AG321" s="16"/>
      <c r="AH321" s="16"/>
      <c r="AK321" s="16"/>
      <c r="AL321" s="16"/>
      <c r="AO321" s="16"/>
      <c r="AP321" s="16"/>
      <c r="AS321" s="16"/>
      <c r="AT321" s="16"/>
      <c r="AU321" s="16"/>
      <c r="AV321" s="16"/>
      <c r="AW321" s="16"/>
    </row>
    <row r="322" spans="4:49" ht="14.25" customHeight="1" x14ac:dyDescent="0.4">
      <c r="D322" s="11"/>
      <c r="I322" s="22"/>
      <c r="J322" s="16"/>
      <c r="M322" s="16"/>
      <c r="N322" s="16"/>
      <c r="R322" s="16"/>
      <c r="U322" s="16"/>
      <c r="V322" s="16"/>
      <c r="Y322" s="16"/>
      <c r="Z322" s="16"/>
      <c r="AC322" s="16"/>
      <c r="AD322" s="16"/>
      <c r="AG322" s="16"/>
      <c r="AH322" s="16"/>
      <c r="AK322" s="16"/>
      <c r="AL322" s="16"/>
      <c r="AO322" s="16"/>
      <c r="AP322" s="16"/>
      <c r="AS322" s="16"/>
      <c r="AT322" s="16"/>
      <c r="AU322" s="16"/>
      <c r="AV322" s="16"/>
      <c r="AW322" s="16"/>
    </row>
    <row r="323" spans="4:49" ht="14.25" customHeight="1" x14ac:dyDescent="0.4">
      <c r="D323" s="11"/>
      <c r="I323" s="22"/>
      <c r="J323" s="16"/>
      <c r="M323" s="16"/>
      <c r="N323" s="16"/>
      <c r="R323" s="16"/>
      <c r="U323" s="16"/>
      <c r="V323" s="16"/>
      <c r="Y323" s="16"/>
      <c r="Z323" s="16"/>
      <c r="AC323" s="16"/>
      <c r="AD323" s="16"/>
      <c r="AG323" s="16"/>
      <c r="AH323" s="16"/>
      <c r="AK323" s="16"/>
      <c r="AL323" s="16"/>
      <c r="AO323" s="16"/>
      <c r="AP323" s="16"/>
      <c r="AS323" s="16"/>
      <c r="AT323" s="16"/>
      <c r="AU323" s="16"/>
      <c r="AV323" s="16"/>
      <c r="AW323" s="16"/>
    </row>
    <row r="324" spans="4:49" ht="14.25" customHeight="1" x14ac:dyDescent="0.4">
      <c r="D324" s="11"/>
      <c r="I324" s="22"/>
      <c r="J324" s="16"/>
      <c r="M324" s="16"/>
      <c r="N324" s="16"/>
      <c r="R324" s="16"/>
      <c r="U324" s="16"/>
      <c r="V324" s="16"/>
      <c r="Y324" s="16"/>
      <c r="Z324" s="16"/>
      <c r="AC324" s="16"/>
      <c r="AD324" s="16"/>
      <c r="AG324" s="16"/>
      <c r="AH324" s="16"/>
      <c r="AK324" s="16"/>
      <c r="AL324" s="16"/>
      <c r="AO324" s="16"/>
      <c r="AP324" s="16"/>
      <c r="AS324" s="16"/>
      <c r="AT324" s="16"/>
      <c r="AU324" s="16"/>
      <c r="AV324" s="16"/>
      <c r="AW324" s="16"/>
    </row>
    <row r="325" spans="4:49" ht="14.25" customHeight="1" x14ac:dyDescent="0.4">
      <c r="D325" s="11"/>
      <c r="I325" s="22"/>
      <c r="J325" s="16"/>
      <c r="M325" s="16"/>
      <c r="N325" s="16"/>
      <c r="R325" s="16"/>
      <c r="U325" s="16"/>
      <c r="V325" s="16"/>
      <c r="Y325" s="16"/>
      <c r="Z325" s="16"/>
      <c r="AC325" s="16"/>
      <c r="AD325" s="16"/>
      <c r="AG325" s="16"/>
      <c r="AH325" s="16"/>
      <c r="AK325" s="16"/>
      <c r="AL325" s="16"/>
      <c r="AO325" s="16"/>
      <c r="AP325" s="16"/>
      <c r="AS325" s="16"/>
      <c r="AT325" s="16"/>
      <c r="AU325" s="16"/>
      <c r="AV325" s="16"/>
      <c r="AW325" s="16"/>
    </row>
    <row r="326" spans="4:49" ht="14.25" customHeight="1" x14ac:dyDescent="0.4">
      <c r="D326" s="11"/>
      <c r="I326" s="22"/>
      <c r="J326" s="16"/>
      <c r="M326" s="16"/>
      <c r="N326" s="16"/>
      <c r="R326" s="16"/>
      <c r="U326" s="16"/>
      <c r="V326" s="16"/>
      <c r="Y326" s="16"/>
      <c r="Z326" s="16"/>
      <c r="AC326" s="16"/>
      <c r="AD326" s="16"/>
      <c r="AG326" s="16"/>
      <c r="AH326" s="16"/>
      <c r="AK326" s="16"/>
      <c r="AL326" s="16"/>
      <c r="AO326" s="16"/>
      <c r="AP326" s="16"/>
      <c r="AS326" s="16"/>
      <c r="AT326" s="16"/>
      <c r="AU326" s="16"/>
      <c r="AV326" s="16"/>
      <c r="AW326" s="16"/>
    </row>
    <row r="327" spans="4:49" ht="14.25" customHeight="1" x14ac:dyDescent="0.4">
      <c r="D327" s="11"/>
      <c r="I327" s="22"/>
      <c r="J327" s="16"/>
      <c r="M327" s="16"/>
      <c r="N327" s="16"/>
      <c r="R327" s="16"/>
      <c r="U327" s="16"/>
      <c r="V327" s="16"/>
      <c r="Y327" s="16"/>
      <c r="Z327" s="16"/>
      <c r="AC327" s="16"/>
      <c r="AD327" s="16"/>
      <c r="AG327" s="16"/>
      <c r="AH327" s="16"/>
      <c r="AK327" s="16"/>
      <c r="AL327" s="16"/>
      <c r="AO327" s="16"/>
      <c r="AP327" s="16"/>
      <c r="AS327" s="16"/>
      <c r="AT327" s="16"/>
      <c r="AU327" s="16"/>
      <c r="AV327" s="16"/>
      <c r="AW327" s="16"/>
    </row>
    <row r="328" spans="4:49" ht="14.25" customHeight="1" x14ac:dyDescent="0.4">
      <c r="D328" s="11"/>
      <c r="I328" s="22"/>
      <c r="J328" s="16"/>
      <c r="M328" s="16"/>
      <c r="N328" s="16"/>
      <c r="R328" s="16"/>
      <c r="U328" s="16"/>
      <c r="V328" s="16"/>
      <c r="Y328" s="16"/>
      <c r="Z328" s="16"/>
      <c r="AC328" s="16"/>
      <c r="AD328" s="16"/>
      <c r="AG328" s="16"/>
      <c r="AH328" s="16"/>
      <c r="AK328" s="16"/>
      <c r="AL328" s="16"/>
      <c r="AO328" s="16"/>
      <c r="AP328" s="16"/>
      <c r="AS328" s="16"/>
      <c r="AT328" s="16"/>
      <c r="AU328" s="16"/>
      <c r="AV328" s="16"/>
      <c r="AW328" s="16"/>
    </row>
    <row r="329" spans="4:49" ht="14.25" customHeight="1" x14ac:dyDescent="0.4">
      <c r="D329" s="11"/>
      <c r="I329" s="22"/>
      <c r="J329" s="16"/>
      <c r="M329" s="16"/>
      <c r="N329" s="16"/>
      <c r="R329" s="16"/>
      <c r="U329" s="16"/>
      <c r="V329" s="16"/>
      <c r="Y329" s="16"/>
      <c r="Z329" s="16"/>
      <c r="AC329" s="16"/>
      <c r="AD329" s="16"/>
      <c r="AG329" s="16"/>
      <c r="AH329" s="16"/>
      <c r="AK329" s="16"/>
      <c r="AL329" s="16"/>
      <c r="AO329" s="16"/>
      <c r="AP329" s="16"/>
      <c r="AS329" s="16"/>
      <c r="AT329" s="16"/>
      <c r="AU329" s="16"/>
      <c r="AV329" s="16"/>
      <c r="AW329" s="16"/>
    </row>
    <row r="330" spans="4:49" ht="14.25" customHeight="1" x14ac:dyDescent="0.4">
      <c r="D330" s="11"/>
      <c r="I330" s="22"/>
      <c r="J330" s="16"/>
      <c r="M330" s="16"/>
      <c r="N330" s="16"/>
      <c r="R330" s="16"/>
      <c r="U330" s="16"/>
      <c r="V330" s="16"/>
      <c r="Y330" s="16"/>
      <c r="Z330" s="16"/>
      <c r="AC330" s="16"/>
      <c r="AD330" s="16"/>
      <c r="AG330" s="16"/>
      <c r="AH330" s="16"/>
      <c r="AK330" s="16"/>
      <c r="AL330" s="16"/>
      <c r="AO330" s="16"/>
      <c r="AP330" s="16"/>
      <c r="AS330" s="16"/>
      <c r="AT330" s="16"/>
      <c r="AU330" s="16"/>
      <c r="AV330" s="16"/>
      <c r="AW330" s="16"/>
    </row>
    <row r="331" spans="4:49" ht="14.25" customHeight="1" x14ac:dyDescent="0.4">
      <c r="D331" s="11"/>
      <c r="I331" s="22"/>
      <c r="J331" s="16"/>
      <c r="M331" s="16"/>
      <c r="N331" s="16"/>
      <c r="R331" s="16"/>
      <c r="U331" s="16"/>
      <c r="V331" s="16"/>
      <c r="Y331" s="16"/>
      <c r="Z331" s="16"/>
      <c r="AC331" s="16"/>
      <c r="AD331" s="16"/>
      <c r="AG331" s="16"/>
      <c r="AH331" s="16"/>
      <c r="AK331" s="16"/>
      <c r="AL331" s="16"/>
      <c r="AO331" s="16"/>
      <c r="AP331" s="16"/>
      <c r="AS331" s="16"/>
      <c r="AT331" s="16"/>
      <c r="AU331" s="16"/>
      <c r="AV331" s="16"/>
      <c r="AW331" s="16"/>
    </row>
    <row r="332" spans="4:49" ht="14.25" customHeight="1" x14ac:dyDescent="0.4">
      <c r="D332" s="11"/>
      <c r="I332" s="22"/>
      <c r="J332" s="16"/>
      <c r="M332" s="16"/>
      <c r="N332" s="16"/>
      <c r="R332" s="16"/>
      <c r="U332" s="16"/>
      <c r="V332" s="16"/>
      <c r="Y332" s="16"/>
      <c r="Z332" s="16"/>
      <c r="AC332" s="16"/>
      <c r="AD332" s="16"/>
      <c r="AG332" s="16"/>
      <c r="AH332" s="16"/>
      <c r="AK332" s="16"/>
      <c r="AL332" s="16"/>
      <c r="AO332" s="16"/>
      <c r="AP332" s="16"/>
      <c r="AS332" s="16"/>
      <c r="AT332" s="16"/>
      <c r="AU332" s="16"/>
      <c r="AV332" s="16"/>
      <c r="AW332" s="16"/>
    </row>
    <row r="333" spans="4:49" ht="14.25" customHeight="1" x14ac:dyDescent="0.4">
      <c r="D333" s="11"/>
      <c r="I333" s="22"/>
      <c r="J333" s="16"/>
      <c r="M333" s="16"/>
      <c r="N333" s="16"/>
      <c r="R333" s="16"/>
      <c r="U333" s="16"/>
      <c r="V333" s="16"/>
      <c r="Y333" s="16"/>
      <c r="Z333" s="16"/>
      <c r="AC333" s="16"/>
      <c r="AD333" s="16"/>
      <c r="AG333" s="16"/>
      <c r="AH333" s="16"/>
      <c r="AK333" s="16"/>
      <c r="AL333" s="16"/>
      <c r="AO333" s="16"/>
      <c r="AP333" s="16"/>
      <c r="AS333" s="16"/>
      <c r="AT333" s="16"/>
      <c r="AU333" s="16"/>
      <c r="AV333" s="16"/>
      <c r="AW333" s="16"/>
    </row>
    <row r="334" spans="4:49" ht="14.25" customHeight="1" x14ac:dyDescent="0.4">
      <c r="D334" s="11"/>
      <c r="I334" s="22"/>
      <c r="J334" s="16"/>
      <c r="M334" s="16"/>
      <c r="N334" s="16"/>
      <c r="R334" s="16"/>
      <c r="U334" s="16"/>
      <c r="V334" s="16"/>
      <c r="Y334" s="16"/>
      <c r="Z334" s="16"/>
      <c r="AC334" s="16"/>
      <c r="AD334" s="16"/>
      <c r="AG334" s="16"/>
      <c r="AH334" s="16"/>
      <c r="AK334" s="16"/>
      <c r="AL334" s="16"/>
      <c r="AO334" s="16"/>
      <c r="AP334" s="16"/>
      <c r="AS334" s="16"/>
      <c r="AT334" s="16"/>
      <c r="AU334" s="16"/>
      <c r="AV334" s="16"/>
      <c r="AW334" s="16"/>
    </row>
    <row r="335" spans="4:49" ht="14.25" customHeight="1" x14ac:dyDescent="0.4">
      <c r="D335" s="11"/>
      <c r="I335" s="22"/>
      <c r="J335" s="16"/>
      <c r="M335" s="16"/>
      <c r="N335" s="16"/>
      <c r="R335" s="16"/>
      <c r="U335" s="16"/>
      <c r="V335" s="16"/>
      <c r="Y335" s="16"/>
      <c r="Z335" s="16"/>
      <c r="AC335" s="16"/>
      <c r="AD335" s="16"/>
      <c r="AG335" s="16"/>
      <c r="AH335" s="16"/>
      <c r="AK335" s="16"/>
      <c r="AL335" s="16"/>
      <c r="AO335" s="16"/>
      <c r="AP335" s="16"/>
      <c r="AS335" s="16"/>
      <c r="AT335" s="16"/>
      <c r="AU335" s="16"/>
      <c r="AV335" s="16"/>
      <c r="AW335" s="16"/>
    </row>
    <row r="336" spans="4:49" ht="14.25" customHeight="1" x14ac:dyDescent="0.4">
      <c r="D336" s="11"/>
      <c r="I336" s="22"/>
      <c r="J336" s="16"/>
      <c r="M336" s="16"/>
      <c r="N336" s="16"/>
      <c r="R336" s="16"/>
      <c r="U336" s="16"/>
      <c r="V336" s="16"/>
      <c r="Y336" s="16"/>
      <c r="Z336" s="16"/>
      <c r="AC336" s="16"/>
      <c r="AD336" s="16"/>
      <c r="AG336" s="16"/>
      <c r="AH336" s="16"/>
      <c r="AK336" s="16"/>
      <c r="AL336" s="16"/>
      <c r="AO336" s="16"/>
      <c r="AP336" s="16"/>
      <c r="AS336" s="16"/>
      <c r="AT336" s="16"/>
      <c r="AU336" s="16"/>
      <c r="AV336" s="16"/>
      <c r="AW336" s="16"/>
    </row>
    <row r="337" spans="4:49" ht="14.25" customHeight="1" x14ac:dyDescent="0.4">
      <c r="D337" s="11"/>
      <c r="I337" s="22"/>
      <c r="J337" s="16"/>
      <c r="M337" s="16"/>
      <c r="N337" s="16"/>
      <c r="R337" s="16"/>
      <c r="U337" s="16"/>
      <c r="V337" s="16"/>
      <c r="Y337" s="16"/>
      <c r="Z337" s="16"/>
      <c r="AC337" s="16"/>
      <c r="AD337" s="16"/>
      <c r="AG337" s="16"/>
      <c r="AH337" s="16"/>
      <c r="AK337" s="16"/>
      <c r="AL337" s="16"/>
      <c r="AO337" s="16"/>
      <c r="AP337" s="16"/>
      <c r="AS337" s="16"/>
      <c r="AT337" s="16"/>
      <c r="AU337" s="16"/>
      <c r="AV337" s="16"/>
      <c r="AW337" s="16"/>
    </row>
    <row r="338" spans="4:49" ht="14.25" customHeight="1" x14ac:dyDescent="0.4">
      <c r="D338" s="11"/>
      <c r="I338" s="22"/>
      <c r="J338" s="16"/>
      <c r="M338" s="16"/>
      <c r="N338" s="16"/>
      <c r="R338" s="16"/>
      <c r="U338" s="16"/>
      <c r="V338" s="16"/>
      <c r="Y338" s="16"/>
      <c r="Z338" s="16"/>
      <c r="AC338" s="16"/>
      <c r="AD338" s="16"/>
      <c r="AG338" s="16"/>
      <c r="AH338" s="16"/>
      <c r="AK338" s="16"/>
      <c r="AL338" s="16"/>
      <c r="AO338" s="16"/>
      <c r="AP338" s="16"/>
      <c r="AS338" s="16"/>
      <c r="AT338" s="16"/>
      <c r="AU338" s="16"/>
      <c r="AV338" s="16"/>
      <c r="AW338" s="16"/>
    </row>
    <row r="339" spans="4:49" ht="14.25" customHeight="1" x14ac:dyDescent="0.4">
      <c r="D339" s="11"/>
      <c r="I339" s="22"/>
      <c r="J339" s="16"/>
      <c r="M339" s="16"/>
      <c r="N339" s="16"/>
      <c r="R339" s="16"/>
      <c r="U339" s="16"/>
      <c r="V339" s="16"/>
      <c r="Y339" s="16"/>
      <c r="Z339" s="16"/>
      <c r="AC339" s="16"/>
      <c r="AD339" s="16"/>
      <c r="AG339" s="16"/>
      <c r="AH339" s="16"/>
      <c r="AK339" s="16"/>
      <c r="AL339" s="16"/>
      <c r="AO339" s="16"/>
      <c r="AP339" s="16"/>
      <c r="AS339" s="16"/>
      <c r="AT339" s="16"/>
      <c r="AU339" s="16"/>
      <c r="AV339" s="16"/>
      <c r="AW339" s="16"/>
    </row>
    <row r="340" spans="4:49" ht="14.25" customHeight="1" x14ac:dyDescent="0.4">
      <c r="D340" s="11"/>
      <c r="I340" s="22"/>
      <c r="J340" s="16"/>
      <c r="M340" s="16"/>
      <c r="N340" s="16"/>
      <c r="R340" s="16"/>
      <c r="U340" s="16"/>
      <c r="V340" s="16"/>
      <c r="Y340" s="16"/>
      <c r="Z340" s="16"/>
      <c r="AC340" s="16"/>
      <c r="AD340" s="16"/>
      <c r="AG340" s="16"/>
      <c r="AH340" s="16"/>
      <c r="AK340" s="16"/>
      <c r="AL340" s="16"/>
      <c r="AO340" s="16"/>
      <c r="AP340" s="16"/>
      <c r="AS340" s="16"/>
      <c r="AT340" s="16"/>
      <c r="AU340" s="16"/>
      <c r="AV340" s="16"/>
      <c r="AW340" s="16"/>
    </row>
    <row r="341" spans="4:49" ht="14.25" customHeight="1" x14ac:dyDescent="0.4">
      <c r="D341" s="11"/>
      <c r="I341" s="22"/>
      <c r="J341" s="16"/>
      <c r="M341" s="16"/>
      <c r="N341" s="16"/>
      <c r="R341" s="16"/>
      <c r="U341" s="16"/>
      <c r="V341" s="16"/>
      <c r="Y341" s="16"/>
      <c r="Z341" s="16"/>
      <c r="AC341" s="16"/>
      <c r="AD341" s="16"/>
      <c r="AG341" s="16"/>
      <c r="AH341" s="16"/>
      <c r="AK341" s="16"/>
      <c r="AL341" s="16"/>
      <c r="AO341" s="16"/>
      <c r="AP341" s="16"/>
      <c r="AS341" s="16"/>
      <c r="AT341" s="16"/>
      <c r="AU341" s="16"/>
      <c r="AV341" s="16"/>
      <c r="AW341" s="16"/>
    </row>
    <row r="342" spans="4:49" ht="14.25" customHeight="1" x14ac:dyDescent="0.4">
      <c r="D342" s="11"/>
      <c r="I342" s="22"/>
      <c r="J342" s="16"/>
      <c r="M342" s="16"/>
      <c r="N342" s="16"/>
      <c r="R342" s="16"/>
      <c r="U342" s="16"/>
      <c r="V342" s="16"/>
      <c r="Y342" s="16"/>
      <c r="Z342" s="16"/>
      <c r="AC342" s="16"/>
      <c r="AD342" s="16"/>
      <c r="AG342" s="16"/>
      <c r="AH342" s="16"/>
      <c r="AK342" s="16"/>
      <c r="AL342" s="16"/>
      <c r="AO342" s="16"/>
      <c r="AP342" s="16"/>
      <c r="AS342" s="16"/>
      <c r="AT342" s="16"/>
      <c r="AU342" s="16"/>
      <c r="AV342" s="16"/>
      <c r="AW342" s="16"/>
    </row>
    <row r="343" spans="4:49" ht="14.25" customHeight="1" x14ac:dyDescent="0.4">
      <c r="D343" s="11"/>
      <c r="I343" s="22"/>
      <c r="J343" s="16"/>
      <c r="M343" s="16"/>
      <c r="N343" s="16"/>
      <c r="R343" s="16"/>
      <c r="U343" s="16"/>
      <c r="V343" s="16"/>
      <c r="Y343" s="16"/>
      <c r="Z343" s="16"/>
      <c r="AC343" s="16"/>
      <c r="AD343" s="16"/>
      <c r="AG343" s="16"/>
      <c r="AH343" s="16"/>
      <c r="AK343" s="16"/>
      <c r="AL343" s="16"/>
      <c r="AO343" s="16"/>
      <c r="AP343" s="16"/>
      <c r="AS343" s="16"/>
      <c r="AT343" s="16"/>
      <c r="AU343" s="16"/>
      <c r="AV343" s="16"/>
      <c r="AW343" s="16"/>
    </row>
    <row r="344" spans="4:49" ht="14.25" customHeight="1" x14ac:dyDescent="0.4">
      <c r="D344" s="11"/>
      <c r="I344" s="22"/>
      <c r="J344" s="16"/>
      <c r="M344" s="16"/>
      <c r="N344" s="16"/>
      <c r="R344" s="16"/>
      <c r="U344" s="16"/>
      <c r="V344" s="16"/>
      <c r="Y344" s="16"/>
      <c r="Z344" s="16"/>
      <c r="AC344" s="16"/>
      <c r="AD344" s="16"/>
      <c r="AG344" s="16"/>
      <c r="AH344" s="16"/>
      <c r="AK344" s="16"/>
      <c r="AL344" s="16"/>
      <c r="AO344" s="16"/>
      <c r="AP344" s="16"/>
      <c r="AS344" s="16"/>
      <c r="AT344" s="16"/>
      <c r="AU344" s="16"/>
      <c r="AV344" s="16"/>
      <c r="AW344" s="16"/>
    </row>
    <row r="345" spans="4:49" ht="14.25" customHeight="1" x14ac:dyDescent="0.4">
      <c r="D345" s="11"/>
      <c r="I345" s="22"/>
      <c r="J345" s="16"/>
      <c r="M345" s="16"/>
      <c r="N345" s="16"/>
      <c r="R345" s="16"/>
      <c r="U345" s="16"/>
      <c r="V345" s="16"/>
      <c r="Y345" s="16"/>
      <c r="Z345" s="16"/>
      <c r="AC345" s="16"/>
      <c r="AD345" s="16"/>
      <c r="AG345" s="16"/>
      <c r="AH345" s="16"/>
      <c r="AK345" s="16"/>
      <c r="AL345" s="16"/>
      <c r="AO345" s="16"/>
      <c r="AP345" s="16"/>
      <c r="AS345" s="16"/>
      <c r="AT345" s="16"/>
      <c r="AU345" s="16"/>
      <c r="AV345" s="16"/>
      <c r="AW345" s="16"/>
    </row>
    <row r="346" spans="4:49" ht="14.25" customHeight="1" x14ac:dyDescent="0.4">
      <c r="D346" s="11"/>
      <c r="I346" s="22"/>
      <c r="J346" s="16"/>
      <c r="M346" s="16"/>
      <c r="N346" s="16"/>
      <c r="R346" s="16"/>
      <c r="U346" s="16"/>
      <c r="V346" s="16"/>
      <c r="Y346" s="16"/>
      <c r="Z346" s="16"/>
      <c r="AC346" s="16"/>
      <c r="AD346" s="16"/>
      <c r="AG346" s="16"/>
      <c r="AH346" s="16"/>
      <c r="AK346" s="16"/>
      <c r="AL346" s="16"/>
      <c r="AO346" s="16"/>
      <c r="AP346" s="16"/>
      <c r="AS346" s="16"/>
      <c r="AT346" s="16"/>
      <c r="AU346" s="16"/>
      <c r="AV346" s="16"/>
      <c r="AW346" s="16"/>
    </row>
    <row r="347" spans="4:49" ht="14.25" customHeight="1" x14ac:dyDescent="0.4">
      <c r="D347" s="11"/>
      <c r="I347" s="22"/>
      <c r="J347" s="16"/>
      <c r="M347" s="16"/>
      <c r="N347" s="16"/>
      <c r="R347" s="16"/>
      <c r="U347" s="16"/>
      <c r="V347" s="16"/>
      <c r="Y347" s="16"/>
      <c r="Z347" s="16"/>
      <c r="AC347" s="16"/>
      <c r="AD347" s="16"/>
      <c r="AG347" s="16"/>
      <c r="AH347" s="16"/>
      <c r="AK347" s="16"/>
      <c r="AL347" s="16"/>
      <c r="AO347" s="16"/>
      <c r="AP347" s="16"/>
      <c r="AS347" s="16"/>
      <c r="AT347" s="16"/>
      <c r="AU347" s="16"/>
      <c r="AV347" s="16"/>
      <c r="AW347" s="16"/>
    </row>
    <row r="348" spans="4:49" ht="14.25" customHeight="1" x14ac:dyDescent="0.4">
      <c r="D348" s="11"/>
      <c r="I348" s="22"/>
      <c r="J348" s="16"/>
      <c r="M348" s="16"/>
      <c r="N348" s="16"/>
      <c r="R348" s="16"/>
      <c r="U348" s="16"/>
      <c r="V348" s="16"/>
      <c r="Y348" s="16"/>
      <c r="Z348" s="16"/>
      <c r="AC348" s="16"/>
      <c r="AD348" s="16"/>
      <c r="AG348" s="16"/>
      <c r="AH348" s="16"/>
      <c r="AK348" s="16"/>
      <c r="AL348" s="16"/>
      <c r="AO348" s="16"/>
      <c r="AP348" s="16"/>
      <c r="AS348" s="16"/>
      <c r="AT348" s="16"/>
      <c r="AU348" s="16"/>
      <c r="AV348" s="16"/>
      <c r="AW348" s="16"/>
    </row>
    <row r="349" spans="4:49" ht="14.25" customHeight="1" x14ac:dyDescent="0.4">
      <c r="D349" s="11"/>
      <c r="I349" s="22"/>
      <c r="J349" s="16"/>
      <c r="M349" s="16"/>
      <c r="N349" s="16"/>
      <c r="R349" s="16"/>
      <c r="U349" s="16"/>
      <c r="V349" s="16"/>
      <c r="Y349" s="16"/>
      <c r="Z349" s="16"/>
      <c r="AC349" s="16"/>
      <c r="AD349" s="16"/>
      <c r="AG349" s="16"/>
      <c r="AH349" s="16"/>
      <c r="AK349" s="16"/>
      <c r="AL349" s="16"/>
      <c r="AO349" s="16"/>
      <c r="AP349" s="16"/>
      <c r="AS349" s="16"/>
      <c r="AT349" s="16"/>
      <c r="AU349" s="16"/>
      <c r="AV349" s="16"/>
      <c r="AW349" s="16"/>
    </row>
    <row r="350" spans="4:49" ht="14.25" customHeight="1" x14ac:dyDescent="0.4">
      <c r="D350" s="11"/>
      <c r="I350" s="22"/>
      <c r="J350" s="16"/>
      <c r="M350" s="16"/>
      <c r="N350" s="16"/>
      <c r="R350" s="16"/>
      <c r="U350" s="16"/>
      <c r="V350" s="16"/>
      <c r="Y350" s="16"/>
      <c r="Z350" s="16"/>
      <c r="AC350" s="16"/>
      <c r="AD350" s="16"/>
      <c r="AG350" s="16"/>
      <c r="AH350" s="16"/>
      <c r="AK350" s="16"/>
      <c r="AL350" s="16"/>
      <c r="AO350" s="16"/>
      <c r="AP350" s="16"/>
      <c r="AS350" s="16"/>
      <c r="AT350" s="16"/>
      <c r="AU350" s="16"/>
      <c r="AV350" s="16"/>
      <c r="AW350" s="16"/>
    </row>
    <row r="351" spans="4:49" ht="14.25" customHeight="1" x14ac:dyDescent="0.4">
      <c r="D351" s="11"/>
      <c r="I351" s="22"/>
      <c r="J351" s="16"/>
      <c r="M351" s="16"/>
      <c r="N351" s="16"/>
      <c r="R351" s="16"/>
      <c r="U351" s="16"/>
      <c r="V351" s="16"/>
      <c r="Y351" s="16"/>
      <c r="Z351" s="16"/>
      <c r="AC351" s="16"/>
      <c r="AD351" s="16"/>
      <c r="AG351" s="16"/>
      <c r="AH351" s="16"/>
      <c r="AK351" s="16"/>
      <c r="AL351" s="16"/>
      <c r="AO351" s="16"/>
      <c r="AP351" s="16"/>
      <c r="AS351" s="16"/>
      <c r="AT351" s="16"/>
      <c r="AU351" s="16"/>
      <c r="AV351" s="16"/>
      <c r="AW351" s="16"/>
    </row>
    <row r="352" spans="4:49" ht="14.25" customHeight="1" x14ac:dyDescent="0.4">
      <c r="D352" s="11"/>
      <c r="I352" s="22"/>
      <c r="J352" s="16"/>
      <c r="M352" s="16"/>
      <c r="N352" s="16"/>
      <c r="R352" s="16"/>
      <c r="U352" s="16"/>
      <c r="V352" s="16"/>
      <c r="Y352" s="16"/>
      <c r="Z352" s="16"/>
      <c r="AC352" s="16"/>
      <c r="AD352" s="16"/>
      <c r="AG352" s="16"/>
      <c r="AH352" s="16"/>
      <c r="AK352" s="16"/>
      <c r="AL352" s="16"/>
      <c r="AO352" s="16"/>
      <c r="AP352" s="16"/>
      <c r="AS352" s="16"/>
      <c r="AT352" s="16"/>
      <c r="AU352" s="16"/>
      <c r="AV352" s="16"/>
      <c r="AW352" s="16"/>
    </row>
    <row r="353" spans="4:49" ht="14.25" customHeight="1" x14ac:dyDescent="0.4">
      <c r="D353" s="11"/>
      <c r="I353" s="22"/>
      <c r="J353" s="16"/>
      <c r="M353" s="16"/>
      <c r="N353" s="16"/>
      <c r="R353" s="16"/>
      <c r="U353" s="16"/>
      <c r="V353" s="16"/>
      <c r="Y353" s="16"/>
      <c r="Z353" s="16"/>
      <c r="AC353" s="16"/>
      <c r="AD353" s="16"/>
      <c r="AG353" s="16"/>
      <c r="AH353" s="16"/>
      <c r="AK353" s="16"/>
      <c r="AL353" s="16"/>
      <c r="AO353" s="16"/>
      <c r="AP353" s="16"/>
      <c r="AS353" s="16"/>
      <c r="AT353" s="16"/>
      <c r="AU353" s="16"/>
      <c r="AV353" s="16"/>
      <c r="AW353" s="16"/>
    </row>
    <row r="354" spans="4:49" ht="14.25" customHeight="1" x14ac:dyDescent="0.4">
      <c r="D354" s="11"/>
      <c r="I354" s="22"/>
      <c r="J354" s="16"/>
      <c r="M354" s="16"/>
      <c r="N354" s="16"/>
      <c r="R354" s="16"/>
      <c r="U354" s="16"/>
      <c r="V354" s="16"/>
      <c r="Y354" s="16"/>
      <c r="Z354" s="16"/>
      <c r="AC354" s="16"/>
      <c r="AD354" s="16"/>
      <c r="AG354" s="16"/>
      <c r="AH354" s="16"/>
      <c r="AK354" s="16"/>
      <c r="AL354" s="16"/>
      <c r="AO354" s="16"/>
      <c r="AP354" s="16"/>
      <c r="AS354" s="16"/>
      <c r="AT354" s="16"/>
      <c r="AU354" s="16"/>
      <c r="AV354" s="16"/>
      <c r="AW354" s="16"/>
    </row>
    <row r="355" spans="4:49" ht="14.25" customHeight="1" x14ac:dyDescent="0.4">
      <c r="D355" s="11"/>
      <c r="I355" s="22"/>
      <c r="J355" s="16"/>
      <c r="M355" s="16"/>
      <c r="N355" s="16"/>
      <c r="R355" s="16"/>
      <c r="U355" s="16"/>
      <c r="V355" s="16"/>
      <c r="Y355" s="16"/>
      <c r="Z355" s="16"/>
      <c r="AC355" s="16"/>
      <c r="AD355" s="16"/>
      <c r="AG355" s="16"/>
      <c r="AH355" s="16"/>
      <c r="AK355" s="16"/>
      <c r="AL355" s="16"/>
      <c r="AO355" s="16"/>
      <c r="AP355" s="16"/>
      <c r="AS355" s="16"/>
      <c r="AT355" s="16"/>
      <c r="AU355" s="16"/>
      <c r="AV355" s="16"/>
      <c r="AW355" s="16"/>
    </row>
    <row r="356" spans="4:49" ht="14.25" customHeight="1" x14ac:dyDescent="0.4">
      <c r="D356" s="11"/>
      <c r="I356" s="22"/>
      <c r="J356" s="16"/>
      <c r="M356" s="16"/>
      <c r="N356" s="16"/>
      <c r="R356" s="16"/>
      <c r="U356" s="16"/>
      <c r="V356" s="16"/>
      <c r="Y356" s="16"/>
      <c r="Z356" s="16"/>
      <c r="AC356" s="16"/>
      <c r="AD356" s="16"/>
      <c r="AG356" s="16"/>
      <c r="AH356" s="16"/>
      <c r="AK356" s="16"/>
      <c r="AL356" s="16"/>
      <c r="AO356" s="16"/>
      <c r="AP356" s="16"/>
      <c r="AS356" s="16"/>
      <c r="AT356" s="16"/>
      <c r="AU356" s="16"/>
      <c r="AV356" s="16"/>
      <c r="AW356" s="16"/>
    </row>
    <row r="357" spans="4:49" ht="14.25" customHeight="1" x14ac:dyDescent="0.4">
      <c r="D357" s="11"/>
      <c r="I357" s="22"/>
      <c r="J357" s="16"/>
      <c r="M357" s="16"/>
      <c r="N357" s="16"/>
      <c r="R357" s="16"/>
      <c r="U357" s="16"/>
      <c r="V357" s="16"/>
      <c r="Y357" s="16"/>
      <c r="Z357" s="16"/>
      <c r="AC357" s="16"/>
      <c r="AD357" s="16"/>
      <c r="AG357" s="16"/>
      <c r="AH357" s="16"/>
      <c r="AK357" s="16"/>
      <c r="AL357" s="16"/>
      <c r="AO357" s="16"/>
      <c r="AP357" s="16"/>
      <c r="AS357" s="16"/>
      <c r="AT357" s="16"/>
      <c r="AU357" s="16"/>
      <c r="AV357" s="16"/>
      <c r="AW357" s="16"/>
    </row>
    <row r="358" spans="4:49" ht="14.25" customHeight="1" x14ac:dyDescent="0.4">
      <c r="D358" s="11"/>
      <c r="I358" s="22"/>
      <c r="J358" s="16"/>
      <c r="M358" s="16"/>
      <c r="N358" s="16"/>
      <c r="R358" s="16"/>
      <c r="U358" s="16"/>
      <c r="V358" s="16"/>
      <c r="Y358" s="16"/>
      <c r="Z358" s="16"/>
      <c r="AC358" s="16"/>
      <c r="AD358" s="16"/>
      <c r="AG358" s="16"/>
      <c r="AH358" s="16"/>
      <c r="AK358" s="16"/>
      <c r="AL358" s="16"/>
      <c r="AO358" s="16"/>
      <c r="AP358" s="16"/>
      <c r="AS358" s="16"/>
      <c r="AT358" s="16"/>
      <c r="AU358" s="16"/>
      <c r="AV358" s="16"/>
      <c r="AW358" s="16"/>
    </row>
    <row r="359" spans="4:49" ht="14.25" customHeight="1" x14ac:dyDescent="0.4">
      <c r="D359" s="11"/>
      <c r="I359" s="22"/>
      <c r="J359" s="16"/>
      <c r="M359" s="16"/>
      <c r="N359" s="16"/>
      <c r="R359" s="16"/>
      <c r="U359" s="16"/>
      <c r="V359" s="16"/>
      <c r="Y359" s="16"/>
      <c r="Z359" s="16"/>
      <c r="AC359" s="16"/>
      <c r="AD359" s="16"/>
      <c r="AG359" s="16"/>
      <c r="AH359" s="16"/>
      <c r="AK359" s="16"/>
      <c r="AL359" s="16"/>
      <c r="AO359" s="16"/>
      <c r="AP359" s="16"/>
      <c r="AS359" s="16"/>
      <c r="AT359" s="16"/>
      <c r="AU359" s="16"/>
      <c r="AV359" s="16"/>
      <c r="AW359" s="16"/>
    </row>
    <row r="360" spans="4:49" ht="14.25" customHeight="1" x14ac:dyDescent="0.4">
      <c r="D360" s="11"/>
      <c r="I360" s="22"/>
      <c r="J360" s="16"/>
      <c r="M360" s="16"/>
      <c r="N360" s="16"/>
      <c r="R360" s="16"/>
      <c r="U360" s="16"/>
      <c r="V360" s="16"/>
      <c r="Y360" s="16"/>
      <c r="Z360" s="16"/>
      <c r="AC360" s="16"/>
      <c r="AD360" s="16"/>
      <c r="AG360" s="16"/>
      <c r="AH360" s="16"/>
      <c r="AK360" s="16"/>
      <c r="AL360" s="16"/>
      <c r="AO360" s="16"/>
      <c r="AP360" s="16"/>
      <c r="AS360" s="16"/>
      <c r="AT360" s="16"/>
      <c r="AU360" s="16"/>
      <c r="AV360" s="16"/>
      <c r="AW360" s="16"/>
    </row>
    <row r="361" spans="4:49" ht="14.25" customHeight="1" x14ac:dyDescent="0.4">
      <c r="D361" s="11"/>
      <c r="I361" s="22"/>
      <c r="J361" s="16"/>
      <c r="M361" s="16"/>
      <c r="N361" s="16"/>
      <c r="R361" s="16"/>
      <c r="U361" s="16"/>
      <c r="V361" s="16"/>
      <c r="Y361" s="16"/>
      <c r="Z361" s="16"/>
      <c r="AC361" s="16"/>
      <c r="AD361" s="16"/>
      <c r="AG361" s="16"/>
      <c r="AH361" s="16"/>
      <c r="AK361" s="16"/>
      <c r="AL361" s="16"/>
      <c r="AO361" s="16"/>
      <c r="AP361" s="16"/>
      <c r="AS361" s="16"/>
      <c r="AT361" s="16"/>
      <c r="AU361" s="16"/>
      <c r="AV361" s="16"/>
      <c r="AW361" s="16"/>
    </row>
    <row r="362" spans="4:49" ht="14.25" customHeight="1" x14ac:dyDescent="0.4">
      <c r="D362" s="11"/>
      <c r="I362" s="22"/>
      <c r="J362" s="16"/>
      <c r="M362" s="16"/>
      <c r="N362" s="16"/>
      <c r="R362" s="16"/>
      <c r="U362" s="16"/>
      <c r="V362" s="16"/>
      <c r="Y362" s="16"/>
      <c r="Z362" s="16"/>
      <c r="AC362" s="16"/>
      <c r="AD362" s="16"/>
      <c r="AG362" s="16"/>
      <c r="AH362" s="16"/>
      <c r="AK362" s="16"/>
      <c r="AL362" s="16"/>
      <c r="AO362" s="16"/>
      <c r="AP362" s="16"/>
      <c r="AS362" s="16"/>
      <c r="AT362" s="16"/>
      <c r="AU362" s="16"/>
      <c r="AV362" s="16"/>
      <c r="AW362" s="16"/>
    </row>
    <row r="363" spans="4:49" ht="14.25" customHeight="1" x14ac:dyDescent="0.4">
      <c r="D363" s="11"/>
      <c r="I363" s="22"/>
      <c r="J363" s="16"/>
      <c r="M363" s="16"/>
      <c r="N363" s="16"/>
      <c r="R363" s="16"/>
      <c r="U363" s="16"/>
      <c r="V363" s="16"/>
      <c r="Y363" s="16"/>
      <c r="Z363" s="16"/>
      <c r="AC363" s="16"/>
      <c r="AD363" s="16"/>
      <c r="AG363" s="16"/>
      <c r="AH363" s="16"/>
      <c r="AK363" s="16"/>
      <c r="AL363" s="16"/>
      <c r="AO363" s="16"/>
      <c r="AP363" s="16"/>
      <c r="AS363" s="16"/>
      <c r="AT363" s="16"/>
      <c r="AU363" s="16"/>
      <c r="AV363" s="16"/>
      <c r="AW363" s="16"/>
    </row>
    <row r="364" spans="4:49" ht="14.25" customHeight="1" x14ac:dyDescent="0.4">
      <c r="D364" s="11"/>
      <c r="I364" s="22"/>
      <c r="J364" s="16"/>
      <c r="M364" s="16"/>
      <c r="N364" s="16"/>
      <c r="R364" s="16"/>
      <c r="U364" s="16"/>
      <c r="V364" s="16"/>
      <c r="Y364" s="16"/>
      <c r="Z364" s="16"/>
      <c r="AC364" s="16"/>
      <c r="AD364" s="16"/>
      <c r="AG364" s="16"/>
      <c r="AH364" s="16"/>
      <c r="AK364" s="16"/>
      <c r="AL364" s="16"/>
      <c r="AO364" s="16"/>
      <c r="AP364" s="16"/>
      <c r="AS364" s="16"/>
      <c r="AT364" s="16"/>
      <c r="AU364" s="16"/>
      <c r="AV364" s="16"/>
      <c r="AW364" s="16"/>
    </row>
    <row r="365" spans="4:49" ht="14.25" customHeight="1" x14ac:dyDescent="0.4">
      <c r="D365" s="11"/>
      <c r="I365" s="22"/>
      <c r="J365" s="16"/>
      <c r="M365" s="16"/>
      <c r="N365" s="16"/>
      <c r="R365" s="16"/>
      <c r="U365" s="16"/>
      <c r="V365" s="16"/>
      <c r="Y365" s="16"/>
      <c r="Z365" s="16"/>
      <c r="AC365" s="16"/>
      <c r="AD365" s="16"/>
      <c r="AG365" s="16"/>
      <c r="AH365" s="16"/>
      <c r="AK365" s="16"/>
      <c r="AL365" s="16"/>
      <c r="AO365" s="16"/>
      <c r="AP365" s="16"/>
      <c r="AS365" s="16"/>
      <c r="AT365" s="16"/>
      <c r="AU365" s="16"/>
      <c r="AV365" s="16"/>
      <c r="AW365" s="16"/>
    </row>
    <row r="366" spans="4:49" ht="14.25" customHeight="1" x14ac:dyDescent="0.4">
      <c r="D366" s="11"/>
      <c r="I366" s="22"/>
      <c r="J366" s="16"/>
      <c r="M366" s="16"/>
      <c r="N366" s="16"/>
      <c r="R366" s="16"/>
      <c r="U366" s="16"/>
      <c r="V366" s="16"/>
      <c r="Y366" s="16"/>
      <c r="Z366" s="16"/>
      <c r="AC366" s="16"/>
      <c r="AD366" s="16"/>
      <c r="AG366" s="16"/>
      <c r="AH366" s="16"/>
      <c r="AK366" s="16"/>
      <c r="AL366" s="16"/>
      <c r="AO366" s="16"/>
      <c r="AP366" s="16"/>
      <c r="AS366" s="16"/>
      <c r="AT366" s="16"/>
      <c r="AU366" s="16"/>
      <c r="AV366" s="16"/>
      <c r="AW366" s="16"/>
    </row>
    <row r="367" spans="4:49" ht="14.25" customHeight="1" x14ac:dyDescent="0.4">
      <c r="D367" s="11"/>
      <c r="I367" s="22"/>
      <c r="J367" s="16"/>
      <c r="M367" s="16"/>
      <c r="N367" s="16"/>
      <c r="R367" s="16"/>
      <c r="U367" s="16"/>
      <c r="V367" s="16"/>
      <c r="Y367" s="16"/>
      <c r="Z367" s="16"/>
      <c r="AC367" s="16"/>
      <c r="AD367" s="16"/>
      <c r="AG367" s="16"/>
      <c r="AH367" s="16"/>
      <c r="AK367" s="16"/>
      <c r="AL367" s="16"/>
      <c r="AO367" s="16"/>
      <c r="AP367" s="16"/>
      <c r="AS367" s="16"/>
      <c r="AT367" s="16"/>
      <c r="AU367" s="16"/>
      <c r="AV367" s="16"/>
      <c r="AW367" s="16"/>
    </row>
    <row r="368" spans="4:49" ht="14.25" customHeight="1" x14ac:dyDescent="0.4">
      <c r="D368" s="11"/>
      <c r="I368" s="22"/>
      <c r="J368" s="16"/>
      <c r="M368" s="16"/>
      <c r="N368" s="16"/>
      <c r="R368" s="16"/>
      <c r="U368" s="16"/>
      <c r="V368" s="16"/>
      <c r="Y368" s="16"/>
      <c r="Z368" s="16"/>
      <c r="AC368" s="16"/>
      <c r="AD368" s="16"/>
      <c r="AG368" s="16"/>
      <c r="AH368" s="16"/>
      <c r="AK368" s="16"/>
      <c r="AL368" s="16"/>
      <c r="AO368" s="16"/>
      <c r="AP368" s="16"/>
      <c r="AS368" s="16"/>
      <c r="AT368" s="16"/>
      <c r="AU368" s="16"/>
      <c r="AV368" s="16"/>
      <c r="AW368" s="16"/>
    </row>
    <row r="369" spans="4:49" ht="14.25" customHeight="1" x14ac:dyDescent="0.4">
      <c r="D369" s="11"/>
      <c r="I369" s="22"/>
      <c r="J369" s="16"/>
      <c r="M369" s="16"/>
      <c r="N369" s="16"/>
      <c r="R369" s="16"/>
      <c r="U369" s="16"/>
      <c r="V369" s="16"/>
      <c r="Y369" s="16"/>
      <c r="Z369" s="16"/>
      <c r="AC369" s="16"/>
      <c r="AD369" s="16"/>
      <c r="AG369" s="16"/>
      <c r="AH369" s="16"/>
      <c r="AK369" s="16"/>
      <c r="AL369" s="16"/>
      <c r="AO369" s="16"/>
      <c r="AP369" s="16"/>
      <c r="AS369" s="16"/>
      <c r="AT369" s="16"/>
      <c r="AU369" s="16"/>
      <c r="AV369" s="16"/>
      <c r="AW369" s="16"/>
    </row>
    <row r="370" spans="4:49" ht="14.25" customHeight="1" x14ac:dyDescent="0.4">
      <c r="D370" s="11"/>
      <c r="I370" s="22"/>
      <c r="J370" s="16"/>
      <c r="M370" s="16"/>
      <c r="N370" s="16"/>
      <c r="R370" s="16"/>
      <c r="U370" s="16"/>
      <c r="V370" s="16"/>
      <c r="Y370" s="16"/>
      <c r="Z370" s="16"/>
      <c r="AC370" s="16"/>
      <c r="AD370" s="16"/>
      <c r="AG370" s="16"/>
      <c r="AH370" s="16"/>
      <c r="AK370" s="16"/>
      <c r="AL370" s="16"/>
      <c r="AO370" s="16"/>
      <c r="AP370" s="16"/>
      <c r="AS370" s="16"/>
      <c r="AT370" s="16"/>
      <c r="AU370" s="16"/>
      <c r="AV370" s="16"/>
      <c r="AW370" s="16"/>
    </row>
    <row r="371" spans="4:49" ht="14.25" customHeight="1" x14ac:dyDescent="0.4">
      <c r="D371" s="11"/>
      <c r="I371" s="22"/>
      <c r="J371" s="16"/>
      <c r="M371" s="16"/>
      <c r="N371" s="16"/>
      <c r="R371" s="16"/>
      <c r="U371" s="16"/>
      <c r="V371" s="16"/>
      <c r="Y371" s="16"/>
      <c r="Z371" s="16"/>
      <c r="AC371" s="16"/>
      <c r="AD371" s="16"/>
      <c r="AG371" s="16"/>
      <c r="AH371" s="16"/>
      <c r="AK371" s="16"/>
      <c r="AL371" s="16"/>
      <c r="AO371" s="16"/>
      <c r="AP371" s="16"/>
      <c r="AS371" s="16"/>
      <c r="AT371" s="16"/>
      <c r="AU371" s="16"/>
      <c r="AV371" s="16"/>
      <c r="AW371" s="16"/>
    </row>
    <row r="372" spans="4:49" ht="14.25" customHeight="1" x14ac:dyDescent="0.4">
      <c r="D372" s="11"/>
      <c r="I372" s="22"/>
      <c r="J372" s="16"/>
      <c r="M372" s="16"/>
      <c r="N372" s="16"/>
      <c r="R372" s="16"/>
      <c r="U372" s="16"/>
      <c r="V372" s="16"/>
      <c r="Y372" s="16"/>
      <c r="Z372" s="16"/>
      <c r="AC372" s="16"/>
      <c r="AD372" s="16"/>
      <c r="AG372" s="16"/>
      <c r="AH372" s="16"/>
      <c r="AK372" s="16"/>
      <c r="AL372" s="16"/>
      <c r="AO372" s="16"/>
      <c r="AP372" s="16"/>
      <c r="AS372" s="16"/>
      <c r="AT372" s="16"/>
      <c r="AU372" s="16"/>
      <c r="AV372" s="16"/>
      <c r="AW372" s="16"/>
    </row>
    <row r="373" spans="4:49" ht="14.25" customHeight="1" x14ac:dyDescent="0.4">
      <c r="D373" s="11"/>
      <c r="I373" s="22"/>
      <c r="J373" s="16"/>
      <c r="M373" s="16"/>
      <c r="N373" s="16"/>
      <c r="R373" s="16"/>
      <c r="U373" s="16"/>
      <c r="V373" s="16"/>
      <c r="Y373" s="16"/>
      <c r="Z373" s="16"/>
      <c r="AC373" s="16"/>
      <c r="AD373" s="16"/>
      <c r="AG373" s="16"/>
      <c r="AH373" s="16"/>
      <c r="AK373" s="16"/>
      <c r="AL373" s="16"/>
      <c r="AO373" s="16"/>
      <c r="AP373" s="16"/>
      <c r="AS373" s="16"/>
      <c r="AT373" s="16"/>
      <c r="AU373" s="16"/>
      <c r="AV373" s="16"/>
      <c r="AW373" s="16"/>
    </row>
    <row r="374" spans="4:49" ht="14.25" customHeight="1" x14ac:dyDescent="0.4">
      <c r="D374" s="11"/>
      <c r="I374" s="22"/>
      <c r="J374" s="16"/>
      <c r="M374" s="16"/>
      <c r="N374" s="16"/>
      <c r="R374" s="16"/>
      <c r="U374" s="16"/>
      <c r="V374" s="16"/>
      <c r="Y374" s="16"/>
      <c r="Z374" s="16"/>
      <c r="AC374" s="16"/>
      <c r="AD374" s="16"/>
      <c r="AG374" s="16"/>
      <c r="AH374" s="16"/>
      <c r="AK374" s="16"/>
      <c r="AL374" s="16"/>
      <c r="AO374" s="16"/>
      <c r="AP374" s="16"/>
      <c r="AS374" s="16"/>
      <c r="AT374" s="16"/>
      <c r="AU374" s="16"/>
      <c r="AV374" s="16"/>
      <c r="AW374" s="16"/>
    </row>
    <row r="375" spans="4:49" ht="14.25" customHeight="1" x14ac:dyDescent="0.4">
      <c r="D375" s="11"/>
      <c r="I375" s="22"/>
      <c r="J375" s="16"/>
      <c r="M375" s="16"/>
      <c r="N375" s="16"/>
      <c r="R375" s="16"/>
      <c r="U375" s="16"/>
      <c r="V375" s="16"/>
      <c r="Y375" s="16"/>
      <c r="Z375" s="16"/>
      <c r="AC375" s="16"/>
      <c r="AD375" s="16"/>
      <c r="AG375" s="16"/>
      <c r="AH375" s="16"/>
      <c r="AK375" s="16"/>
      <c r="AL375" s="16"/>
      <c r="AO375" s="16"/>
      <c r="AP375" s="16"/>
      <c r="AS375" s="16"/>
      <c r="AT375" s="16"/>
      <c r="AU375" s="16"/>
      <c r="AV375" s="16"/>
      <c r="AW375" s="16"/>
    </row>
    <row r="376" spans="4:49" ht="14.25" customHeight="1" x14ac:dyDescent="0.4">
      <c r="D376" s="11"/>
      <c r="I376" s="22"/>
      <c r="J376" s="16"/>
      <c r="M376" s="16"/>
      <c r="N376" s="16"/>
      <c r="R376" s="16"/>
      <c r="U376" s="16"/>
      <c r="V376" s="16"/>
      <c r="Y376" s="16"/>
      <c r="Z376" s="16"/>
      <c r="AC376" s="16"/>
      <c r="AD376" s="16"/>
      <c r="AG376" s="16"/>
      <c r="AH376" s="16"/>
      <c r="AK376" s="16"/>
      <c r="AL376" s="16"/>
      <c r="AO376" s="16"/>
      <c r="AP376" s="16"/>
      <c r="AS376" s="16"/>
      <c r="AT376" s="16"/>
      <c r="AU376" s="16"/>
      <c r="AV376" s="16"/>
      <c r="AW376" s="16"/>
    </row>
    <row r="377" spans="4:49" ht="14.25" customHeight="1" x14ac:dyDescent="0.4">
      <c r="D377" s="11"/>
      <c r="I377" s="22"/>
      <c r="J377" s="16"/>
      <c r="M377" s="16"/>
      <c r="N377" s="16"/>
      <c r="R377" s="16"/>
      <c r="U377" s="16"/>
      <c r="V377" s="16"/>
      <c r="Y377" s="16"/>
      <c r="Z377" s="16"/>
      <c r="AC377" s="16"/>
      <c r="AD377" s="16"/>
      <c r="AG377" s="16"/>
      <c r="AH377" s="16"/>
      <c r="AK377" s="16"/>
      <c r="AL377" s="16"/>
      <c r="AO377" s="16"/>
      <c r="AP377" s="16"/>
      <c r="AS377" s="16"/>
      <c r="AT377" s="16"/>
      <c r="AU377" s="16"/>
      <c r="AV377" s="16"/>
      <c r="AW377" s="16"/>
    </row>
    <row r="378" spans="4:49" ht="14.25" customHeight="1" x14ac:dyDescent="0.4">
      <c r="D378" s="11"/>
      <c r="I378" s="22"/>
      <c r="J378" s="16"/>
      <c r="M378" s="16"/>
      <c r="N378" s="16"/>
      <c r="R378" s="16"/>
      <c r="U378" s="16"/>
      <c r="V378" s="16"/>
      <c r="Y378" s="16"/>
      <c r="Z378" s="16"/>
      <c r="AC378" s="16"/>
      <c r="AD378" s="16"/>
      <c r="AG378" s="16"/>
      <c r="AH378" s="16"/>
      <c r="AK378" s="16"/>
      <c r="AL378" s="16"/>
      <c r="AO378" s="16"/>
      <c r="AP378" s="16"/>
      <c r="AS378" s="16"/>
      <c r="AT378" s="16"/>
      <c r="AU378" s="16"/>
      <c r="AV378" s="16"/>
      <c r="AW378" s="16"/>
    </row>
    <row r="379" spans="4:49" ht="14.25" customHeight="1" x14ac:dyDescent="0.4">
      <c r="D379" s="11"/>
      <c r="I379" s="22"/>
      <c r="J379" s="16"/>
      <c r="M379" s="16"/>
      <c r="N379" s="16"/>
      <c r="R379" s="16"/>
      <c r="U379" s="16"/>
      <c r="V379" s="16"/>
      <c r="Y379" s="16"/>
      <c r="Z379" s="16"/>
      <c r="AC379" s="16"/>
      <c r="AD379" s="16"/>
      <c r="AG379" s="16"/>
      <c r="AH379" s="16"/>
      <c r="AK379" s="16"/>
      <c r="AL379" s="16"/>
      <c r="AO379" s="16"/>
      <c r="AP379" s="16"/>
      <c r="AS379" s="16"/>
      <c r="AT379" s="16"/>
      <c r="AU379" s="16"/>
      <c r="AV379" s="16"/>
      <c r="AW379" s="16"/>
    </row>
    <row r="380" spans="4:49" ht="14.25" customHeight="1" x14ac:dyDescent="0.4">
      <c r="D380" s="11"/>
      <c r="I380" s="22"/>
      <c r="J380" s="16"/>
      <c r="M380" s="16"/>
      <c r="N380" s="16"/>
      <c r="R380" s="16"/>
      <c r="U380" s="16"/>
      <c r="V380" s="16"/>
      <c r="Y380" s="16"/>
      <c r="Z380" s="16"/>
      <c r="AC380" s="16"/>
      <c r="AD380" s="16"/>
      <c r="AG380" s="16"/>
      <c r="AH380" s="16"/>
      <c r="AK380" s="16"/>
      <c r="AL380" s="16"/>
      <c r="AO380" s="16"/>
      <c r="AP380" s="16"/>
      <c r="AS380" s="16"/>
      <c r="AT380" s="16"/>
      <c r="AU380" s="16"/>
      <c r="AV380" s="16"/>
      <c r="AW380" s="16"/>
    </row>
    <row r="381" spans="4:49" ht="14.25" customHeight="1" x14ac:dyDescent="0.4">
      <c r="D381" s="11"/>
      <c r="I381" s="22"/>
      <c r="J381" s="16"/>
      <c r="M381" s="16"/>
      <c r="N381" s="16"/>
      <c r="R381" s="16"/>
      <c r="U381" s="16"/>
      <c r="V381" s="16"/>
      <c r="Y381" s="16"/>
      <c r="Z381" s="16"/>
      <c r="AC381" s="16"/>
      <c r="AD381" s="16"/>
      <c r="AG381" s="16"/>
      <c r="AH381" s="16"/>
      <c r="AK381" s="16"/>
      <c r="AL381" s="16"/>
      <c r="AO381" s="16"/>
      <c r="AP381" s="16"/>
      <c r="AS381" s="16"/>
      <c r="AT381" s="16"/>
      <c r="AU381" s="16"/>
      <c r="AV381" s="16"/>
      <c r="AW381" s="16"/>
    </row>
    <row r="382" spans="4:49" ht="14.25" customHeight="1" x14ac:dyDescent="0.4">
      <c r="D382" s="11"/>
      <c r="I382" s="22"/>
      <c r="J382" s="16"/>
      <c r="M382" s="16"/>
      <c r="N382" s="16"/>
      <c r="R382" s="16"/>
      <c r="U382" s="16"/>
      <c r="V382" s="16"/>
      <c r="Y382" s="16"/>
      <c r="Z382" s="16"/>
      <c r="AC382" s="16"/>
      <c r="AD382" s="16"/>
      <c r="AG382" s="16"/>
      <c r="AH382" s="16"/>
      <c r="AK382" s="16"/>
      <c r="AL382" s="16"/>
      <c r="AO382" s="16"/>
      <c r="AP382" s="16"/>
      <c r="AS382" s="16"/>
      <c r="AT382" s="16"/>
      <c r="AU382" s="16"/>
      <c r="AV382" s="16"/>
      <c r="AW382" s="16"/>
    </row>
    <row r="383" spans="4:49" ht="14.25" customHeight="1" x14ac:dyDescent="0.4">
      <c r="D383" s="11"/>
      <c r="I383" s="22"/>
      <c r="J383" s="16"/>
      <c r="M383" s="16"/>
      <c r="N383" s="16"/>
      <c r="R383" s="16"/>
      <c r="U383" s="16"/>
      <c r="V383" s="16"/>
      <c r="Y383" s="16"/>
      <c r="Z383" s="16"/>
      <c r="AC383" s="16"/>
      <c r="AD383" s="16"/>
      <c r="AG383" s="16"/>
      <c r="AH383" s="16"/>
      <c r="AK383" s="16"/>
      <c r="AL383" s="16"/>
      <c r="AO383" s="16"/>
      <c r="AP383" s="16"/>
      <c r="AS383" s="16"/>
      <c r="AT383" s="16"/>
      <c r="AU383" s="16"/>
      <c r="AV383" s="16"/>
      <c r="AW383" s="16"/>
    </row>
    <row r="384" spans="4:49" ht="14.25" customHeight="1" x14ac:dyDescent="0.4">
      <c r="D384" s="11"/>
      <c r="I384" s="22"/>
      <c r="J384" s="16"/>
      <c r="M384" s="16"/>
      <c r="N384" s="16"/>
      <c r="R384" s="16"/>
      <c r="U384" s="16"/>
      <c r="V384" s="16"/>
      <c r="Y384" s="16"/>
      <c r="Z384" s="16"/>
      <c r="AC384" s="16"/>
      <c r="AD384" s="16"/>
      <c r="AG384" s="16"/>
      <c r="AH384" s="16"/>
      <c r="AK384" s="16"/>
      <c r="AL384" s="16"/>
      <c r="AO384" s="16"/>
      <c r="AP384" s="16"/>
      <c r="AS384" s="16"/>
      <c r="AT384" s="16"/>
      <c r="AU384" s="16"/>
      <c r="AV384" s="16"/>
      <c r="AW384" s="16"/>
    </row>
    <row r="385" spans="4:49" ht="14.25" customHeight="1" x14ac:dyDescent="0.4">
      <c r="D385" s="11"/>
      <c r="I385" s="22"/>
      <c r="J385" s="16"/>
      <c r="M385" s="16"/>
      <c r="N385" s="16"/>
      <c r="R385" s="16"/>
      <c r="U385" s="16"/>
      <c r="V385" s="16"/>
      <c r="Y385" s="16"/>
      <c r="Z385" s="16"/>
      <c r="AC385" s="16"/>
      <c r="AD385" s="16"/>
      <c r="AG385" s="16"/>
      <c r="AH385" s="16"/>
      <c r="AK385" s="16"/>
      <c r="AL385" s="16"/>
      <c r="AO385" s="16"/>
      <c r="AP385" s="16"/>
      <c r="AS385" s="16"/>
      <c r="AT385" s="16"/>
      <c r="AU385" s="16"/>
      <c r="AV385" s="16"/>
      <c r="AW385" s="16"/>
    </row>
    <row r="386" spans="4:49" ht="14.25" customHeight="1" x14ac:dyDescent="0.4">
      <c r="D386" s="11"/>
      <c r="I386" s="22"/>
      <c r="J386" s="16"/>
      <c r="M386" s="16"/>
      <c r="N386" s="16"/>
      <c r="R386" s="16"/>
      <c r="U386" s="16"/>
      <c r="V386" s="16"/>
      <c r="Y386" s="16"/>
      <c r="Z386" s="16"/>
      <c r="AC386" s="16"/>
      <c r="AD386" s="16"/>
      <c r="AG386" s="16"/>
      <c r="AH386" s="16"/>
      <c r="AK386" s="16"/>
      <c r="AL386" s="16"/>
      <c r="AO386" s="16"/>
      <c r="AP386" s="16"/>
      <c r="AS386" s="16"/>
      <c r="AT386" s="16"/>
      <c r="AU386" s="16"/>
      <c r="AV386" s="16"/>
      <c r="AW386" s="16"/>
    </row>
    <row r="387" spans="4:49" ht="14.25" customHeight="1" x14ac:dyDescent="0.4">
      <c r="D387" s="11"/>
      <c r="I387" s="22"/>
      <c r="J387" s="16"/>
      <c r="M387" s="16"/>
      <c r="N387" s="16"/>
      <c r="R387" s="16"/>
      <c r="U387" s="16"/>
      <c r="V387" s="16"/>
      <c r="Y387" s="16"/>
      <c r="Z387" s="16"/>
      <c r="AC387" s="16"/>
      <c r="AD387" s="16"/>
      <c r="AG387" s="16"/>
      <c r="AH387" s="16"/>
      <c r="AK387" s="16"/>
      <c r="AL387" s="16"/>
      <c r="AO387" s="16"/>
      <c r="AP387" s="16"/>
      <c r="AS387" s="16"/>
      <c r="AT387" s="16"/>
      <c r="AU387" s="16"/>
      <c r="AV387" s="16"/>
      <c r="AW387" s="16"/>
    </row>
    <row r="388" spans="4:49" ht="14.25" customHeight="1" x14ac:dyDescent="0.4">
      <c r="D388" s="11"/>
      <c r="I388" s="22"/>
      <c r="J388" s="16"/>
      <c r="M388" s="16"/>
      <c r="N388" s="16"/>
      <c r="R388" s="16"/>
      <c r="U388" s="16"/>
      <c r="V388" s="16"/>
      <c r="Y388" s="16"/>
      <c r="Z388" s="16"/>
      <c r="AC388" s="16"/>
      <c r="AD388" s="16"/>
      <c r="AG388" s="16"/>
      <c r="AH388" s="16"/>
      <c r="AK388" s="16"/>
      <c r="AL388" s="16"/>
      <c r="AO388" s="16"/>
      <c r="AP388" s="16"/>
      <c r="AS388" s="16"/>
      <c r="AT388" s="16"/>
      <c r="AU388" s="16"/>
      <c r="AV388" s="16"/>
      <c r="AW388" s="16"/>
    </row>
    <row r="389" spans="4:49" ht="14.25" customHeight="1" x14ac:dyDescent="0.4">
      <c r="D389" s="11"/>
      <c r="I389" s="22"/>
      <c r="J389" s="16"/>
      <c r="M389" s="16"/>
      <c r="N389" s="16"/>
      <c r="R389" s="16"/>
      <c r="U389" s="16"/>
      <c r="V389" s="16"/>
      <c r="Y389" s="16"/>
      <c r="Z389" s="16"/>
      <c r="AC389" s="16"/>
      <c r="AD389" s="16"/>
      <c r="AG389" s="16"/>
      <c r="AH389" s="16"/>
      <c r="AK389" s="16"/>
      <c r="AL389" s="16"/>
      <c r="AO389" s="16"/>
      <c r="AP389" s="16"/>
      <c r="AS389" s="16"/>
      <c r="AT389" s="16"/>
      <c r="AU389" s="16"/>
      <c r="AV389" s="16"/>
      <c r="AW389" s="16"/>
    </row>
    <row r="390" spans="4:49" ht="14.25" customHeight="1" x14ac:dyDescent="0.4">
      <c r="D390" s="11"/>
      <c r="I390" s="22"/>
      <c r="J390" s="16"/>
      <c r="M390" s="16"/>
      <c r="N390" s="16"/>
      <c r="R390" s="16"/>
      <c r="U390" s="16"/>
      <c r="V390" s="16"/>
      <c r="Y390" s="16"/>
      <c r="Z390" s="16"/>
      <c r="AC390" s="16"/>
      <c r="AD390" s="16"/>
      <c r="AG390" s="16"/>
      <c r="AH390" s="16"/>
      <c r="AK390" s="16"/>
      <c r="AL390" s="16"/>
      <c r="AO390" s="16"/>
      <c r="AP390" s="16"/>
      <c r="AS390" s="16"/>
      <c r="AT390" s="16"/>
      <c r="AU390" s="16"/>
      <c r="AV390" s="16"/>
      <c r="AW390" s="16"/>
    </row>
    <row r="391" spans="4:49" ht="14.25" customHeight="1" x14ac:dyDescent="0.4">
      <c r="D391" s="11"/>
      <c r="I391" s="22"/>
      <c r="J391" s="16"/>
      <c r="M391" s="16"/>
      <c r="N391" s="16"/>
      <c r="R391" s="16"/>
      <c r="U391" s="16"/>
      <c r="V391" s="16"/>
      <c r="Y391" s="16"/>
      <c r="Z391" s="16"/>
      <c r="AC391" s="16"/>
      <c r="AD391" s="16"/>
      <c r="AG391" s="16"/>
      <c r="AH391" s="16"/>
      <c r="AK391" s="16"/>
      <c r="AL391" s="16"/>
      <c r="AO391" s="16"/>
      <c r="AP391" s="16"/>
      <c r="AS391" s="16"/>
      <c r="AT391" s="16"/>
      <c r="AU391" s="16"/>
      <c r="AV391" s="16"/>
      <c r="AW391" s="16"/>
    </row>
    <row r="392" spans="4:49" ht="14.25" customHeight="1" x14ac:dyDescent="0.4">
      <c r="D392" s="11"/>
      <c r="I392" s="22"/>
      <c r="J392" s="16"/>
      <c r="M392" s="16"/>
      <c r="N392" s="16"/>
      <c r="R392" s="16"/>
      <c r="U392" s="16"/>
      <c r="V392" s="16"/>
      <c r="Y392" s="16"/>
      <c r="Z392" s="16"/>
      <c r="AC392" s="16"/>
      <c r="AD392" s="16"/>
      <c r="AG392" s="16"/>
      <c r="AH392" s="16"/>
      <c r="AK392" s="16"/>
      <c r="AL392" s="16"/>
      <c r="AO392" s="16"/>
      <c r="AP392" s="16"/>
      <c r="AS392" s="16"/>
      <c r="AT392" s="16"/>
      <c r="AU392" s="16"/>
      <c r="AV392" s="16"/>
      <c r="AW392" s="16"/>
    </row>
    <row r="393" spans="4:49" ht="14.25" customHeight="1" x14ac:dyDescent="0.4">
      <c r="D393" s="11"/>
      <c r="I393" s="22"/>
      <c r="J393" s="16"/>
      <c r="M393" s="16"/>
      <c r="N393" s="16"/>
      <c r="R393" s="16"/>
      <c r="U393" s="16"/>
      <c r="V393" s="16"/>
      <c r="Y393" s="16"/>
      <c r="Z393" s="16"/>
      <c r="AC393" s="16"/>
      <c r="AD393" s="16"/>
      <c r="AG393" s="16"/>
      <c r="AH393" s="16"/>
      <c r="AK393" s="16"/>
      <c r="AL393" s="16"/>
      <c r="AO393" s="16"/>
      <c r="AP393" s="16"/>
      <c r="AS393" s="16"/>
      <c r="AT393" s="16"/>
      <c r="AU393" s="16"/>
      <c r="AV393" s="16"/>
      <c r="AW393" s="16"/>
    </row>
    <row r="394" spans="4:49" ht="14.25" customHeight="1" x14ac:dyDescent="0.4">
      <c r="D394" s="11"/>
      <c r="I394" s="22"/>
      <c r="J394" s="16"/>
      <c r="M394" s="16"/>
      <c r="N394" s="16"/>
      <c r="R394" s="16"/>
      <c r="U394" s="16"/>
      <c r="V394" s="16"/>
      <c r="Y394" s="16"/>
      <c r="Z394" s="16"/>
      <c r="AC394" s="16"/>
      <c r="AD394" s="16"/>
      <c r="AG394" s="16"/>
      <c r="AH394" s="16"/>
      <c r="AK394" s="16"/>
      <c r="AL394" s="16"/>
      <c r="AO394" s="16"/>
      <c r="AP394" s="16"/>
      <c r="AS394" s="16"/>
      <c r="AT394" s="16"/>
      <c r="AU394" s="16"/>
      <c r="AV394" s="16"/>
      <c r="AW394" s="16"/>
    </row>
    <row r="395" spans="4:49" ht="14.25" customHeight="1" x14ac:dyDescent="0.4">
      <c r="D395" s="11"/>
      <c r="I395" s="22"/>
      <c r="J395" s="16"/>
      <c r="M395" s="16"/>
      <c r="N395" s="16"/>
      <c r="R395" s="16"/>
      <c r="U395" s="16"/>
      <c r="V395" s="16"/>
      <c r="Y395" s="16"/>
      <c r="Z395" s="16"/>
      <c r="AC395" s="16"/>
      <c r="AD395" s="16"/>
      <c r="AG395" s="16"/>
      <c r="AH395" s="16"/>
      <c r="AK395" s="16"/>
      <c r="AL395" s="16"/>
      <c r="AO395" s="16"/>
      <c r="AP395" s="16"/>
      <c r="AS395" s="16"/>
      <c r="AT395" s="16"/>
      <c r="AU395" s="16"/>
      <c r="AV395" s="16"/>
      <c r="AW395" s="16"/>
    </row>
    <row r="396" spans="4:49" ht="14.25" customHeight="1" x14ac:dyDescent="0.4">
      <c r="D396" s="11"/>
      <c r="I396" s="22"/>
      <c r="J396" s="16"/>
      <c r="M396" s="16"/>
      <c r="N396" s="16"/>
      <c r="R396" s="16"/>
      <c r="U396" s="16"/>
      <c r="V396" s="16"/>
      <c r="Y396" s="16"/>
      <c r="Z396" s="16"/>
      <c r="AC396" s="16"/>
      <c r="AD396" s="16"/>
      <c r="AG396" s="16"/>
      <c r="AH396" s="16"/>
      <c r="AK396" s="16"/>
      <c r="AL396" s="16"/>
      <c r="AO396" s="16"/>
      <c r="AP396" s="16"/>
      <c r="AS396" s="16"/>
      <c r="AT396" s="16"/>
      <c r="AU396" s="16"/>
      <c r="AV396" s="16"/>
      <c r="AW396" s="16"/>
    </row>
    <row r="397" spans="4:49" ht="14.25" customHeight="1" x14ac:dyDescent="0.4">
      <c r="D397" s="11"/>
      <c r="I397" s="22"/>
      <c r="J397" s="16"/>
      <c r="M397" s="16"/>
      <c r="N397" s="16"/>
      <c r="R397" s="16"/>
      <c r="U397" s="16"/>
      <c r="V397" s="16"/>
      <c r="Y397" s="16"/>
      <c r="Z397" s="16"/>
      <c r="AC397" s="16"/>
      <c r="AD397" s="16"/>
      <c r="AG397" s="16"/>
      <c r="AH397" s="16"/>
      <c r="AK397" s="16"/>
      <c r="AL397" s="16"/>
      <c r="AO397" s="16"/>
      <c r="AP397" s="16"/>
      <c r="AS397" s="16"/>
      <c r="AT397" s="16"/>
      <c r="AU397" s="16"/>
      <c r="AV397" s="16"/>
      <c r="AW397" s="16"/>
    </row>
    <row r="398" spans="4:49" ht="14.25" customHeight="1" x14ac:dyDescent="0.4">
      <c r="D398" s="11"/>
      <c r="I398" s="22"/>
      <c r="J398" s="16"/>
      <c r="M398" s="16"/>
      <c r="N398" s="16"/>
      <c r="R398" s="16"/>
      <c r="U398" s="16"/>
      <c r="V398" s="16"/>
      <c r="Y398" s="16"/>
      <c r="Z398" s="16"/>
      <c r="AC398" s="16"/>
      <c r="AD398" s="16"/>
      <c r="AG398" s="16"/>
      <c r="AH398" s="16"/>
      <c r="AK398" s="16"/>
      <c r="AL398" s="16"/>
      <c r="AO398" s="16"/>
      <c r="AP398" s="16"/>
      <c r="AS398" s="16"/>
      <c r="AT398" s="16"/>
      <c r="AU398" s="16"/>
      <c r="AV398" s="16"/>
      <c r="AW398" s="16"/>
    </row>
    <row r="399" spans="4:49" ht="14.25" customHeight="1" x14ac:dyDescent="0.4">
      <c r="D399" s="11"/>
      <c r="I399" s="22"/>
      <c r="J399" s="16"/>
      <c r="M399" s="16"/>
      <c r="N399" s="16"/>
      <c r="R399" s="16"/>
      <c r="U399" s="16"/>
      <c r="V399" s="16"/>
      <c r="Y399" s="16"/>
      <c r="Z399" s="16"/>
      <c r="AC399" s="16"/>
      <c r="AD399" s="16"/>
      <c r="AG399" s="16"/>
      <c r="AH399" s="16"/>
      <c r="AK399" s="16"/>
      <c r="AL399" s="16"/>
      <c r="AO399" s="16"/>
      <c r="AP399" s="16"/>
      <c r="AS399" s="16"/>
      <c r="AT399" s="16"/>
      <c r="AU399" s="16"/>
      <c r="AV399" s="16"/>
      <c r="AW399" s="16"/>
    </row>
    <row r="400" spans="4:49" ht="14.25" customHeight="1" x14ac:dyDescent="0.4">
      <c r="D400" s="11"/>
      <c r="I400" s="22"/>
      <c r="J400" s="16"/>
      <c r="M400" s="16"/>
      <c r="N400" s="16"/>
      <c r="R400" s="16"/>
      <c r="U400" s="16"/>
      <c r="V400" s="16"/>
      <c r="Y400" s="16"/>
      <c r="Z400" s="16"/>
      <c r="AC400" s="16"/>
      <c r="AD400" s="16"/>
      <c r="AG400" s="16"/>
      <c r="AH400" s="16"/>
      <c r="AK400" s="16"/>
      <c r="AL400" s="16"/>
      <c r="AO400" s="16"/>
      <c r="AP400" s="16"/>
      <c r="AS400" s="16"/>
      <c r="AT400" s="16"/>
      <c r="AU400" s="16"/>
      <c r="AV400" s="16"/>
      <c r="AW400" s="16"/>
    </row>
    <row r="401" spans="4:49" ht="14.25" customHeight="1" x14ac:dyDescent="0.4">
      <c r="D401" s="11"/>
      <c r="I401" s="22"/>
      <c r="J401" s="16"/>
      <c r="M401" s="16"/>
      <c r="N401" s="16"/>
      <c r="R401" s="16"/>
      <c r="U401" s="16"/>
      <c r="V401" s="16"/>
      <c r="Y401" s="16"/>
      <c r="Z401" s="16"/>
      <c r="AC401" s="16"/>
      <c r="AD401" s="16"/>
      <c r="AG401" s="16"/>
      <c r="AH401" s="16"/>
      <c r="AK401" s="16"/>
      <c r="AL401" s="16"/>
      <c r="AO401" s="16"/>
      <c r="AP401" s="16"/>
      <c r="AS401" s="16"/>
      <c r="AT401" s="16"/>
      <c r="AU401" s="16"/>
      <c r="AV401" s="16"/>
      <c r="AW401" s="16"/>
    </row>
    <row r="402" spans="4:49" ht="14.25" customHeight="1" x14ac:dyDescent="0.4">
      <c r="D402" s="11"/>
      <c r="I402" s="22"/>
      <c r="J402" s="16"/>
      <c r="M402" s="16"/>
      <c r="N402" s="16"/>
      <c r="R402" s="16"/>
      <c r="U402" s="16"/>
      <c r="V402" s="16"/>
      <c r="Y402" s="16"/>
      <c r="Z402" s="16"/>
      <c r="AC402" s="16"/>
      <c r="AD402" s="16"/>
      <c r="AG402" s="16"/>
      <c r="AH402" s="16"/>
      <c r="AK402" s="16"/>
      <c r="AL402" s="16"/>
      <c r="AO402" s="16"/>
      <c r="AP402" s="16"/>
      <c r="AS402" s="16"/>
      <c r="AT402" s="16"/>
      <c r="AU402" s="16"/>
      <c r="AV402" s="16"/>
      <c r="AW402" s="16"/>
    </row>
    <row r="403" spans="4:49" ht="14.25" customHeight="1" x14ac:dyDescent="0.4">
      <c r="D403" s="11"/>
      <c r="I403" s="22"/>
      <c r="J403" s="16"/>
      <c r="M403" s="16"/>
      <c r="N403" s="16"/>
      <c r="R403" s="16"/>
      <c r="U403" s="16"/>
      <c r="V403" s="16"/>
      <c r="Y403" s="16"/>
      <c r="Z403" s="16"/>
      <c r="AC403" s="16"/>
      <c r="AD403" s="16"/>
      <c r="AG403" s="16"/>
      <c r="AH403" s="16"/>
      <c r="AK403" s="16"/>
      <c r="AL403" s="16"/>
      <c r="AO403" s="16"/>
      <c r="AP403" s="16"/>
      <c r="AS403" s="16"/>
      <c r="AT403" s="16"/>
      <c r="AU403" s="16"/>
      <c r="AV403" s="16"/>
      <c r="AW403" s="16"/>
    </row>
    <row r="404" spans="4:49" ht="14.25" customHeight="1" x14ac:dyDescent="0.4">
      <c r="D404" s="11"/>
      <c r="I404" s="22"/>
      <c r="J404" s="16"/>
      <c r="M404" s="16"/>
      <c r="N404" s="16"/>
      <c r="R404" s="16"/>
      <c r="U404" s="16"/>
      <c r="V404" s="16"/>
      <c r="Y404" s="16"/>
      <c r="Z404" s="16"/>
      <c r="AC404" s="16"/>
      <c r="AD404" s="16"/>
      <c r="AG404" s="16"/>
      <c r="AH404" s="16"/>
      <c r="AK404" s="16"/>
      <c r="AL404" s="16"/>
      <c r="AO404" s="16"/>
      <c r="AP404" s="16"/>
      <c r="AS404" s="16"/>
      <c r="AT404" s="16"/>
      <c r="AU404" s="16"/>
      <c r="AV404" s="16"/>
      <c r="AW404" s="16"/>
    </row>
    <row r="405" spans="4:49" ht="14.25" customHeight="1" x14ac:dyDescent="0.4">
      <c r="D405" s="11"/>
      <c r="I405" s="22"/>
      <c r="J405" s="16"/>
      <c r="M405" s="16"/>
      <c r="N405" s="16"/>
      <c r="R405" s="16"/>
      <c r="U405" s="16"/>
      <c r="V405" s="16"/>
      <c r="Y405" s="16"/>
      <c r="Z405" s="16"/>
      <c r="AC405" s="16"/>
      <c r="AD405" s="16"/>
      <c r="AG405" s="16"/>
      <c r="AH405" s="16"/>
      <c r="AK405" s="16"/>
      <c r="AL405" s="16"/>
      <c r="AO405" s="16"/>
      <c r="AP405" s="16"/>
      <c r="AS405" s="16"/>
      <c r="AT405" s="16"/>
      <c r="AU405" s="16"/>
      <c r="AV405" s="16"/>
      <c r="AW405" s="16"/>
    </row>
    <row r="406" spans="4:49" ht="14.25" customHeight="1" x14ac:dyDescent="0.4">
      <c r="D406" s="11"/>
      <c r="I406" s="22"/>
      <c r="J406" s="16"/>
      <c r="M406" s="16"/>
      <c r="N406" s="16"/>
      <c r="R406" s="16"/>
      <c r="U406" s="16"/>
      <c r="V406" s="16"/>
      <c r="Y406" s="16"/>
      <c r="Z406" s="16"/>
      <c r="AC406" s="16"/>
      <c r="AD406" s="16"/>
      <c r="AG406" s="16"/>
      <c r="AH406" s="16"/>
      <c r="AK406" s="16"/>
      <c r="AL406" s="16"/>
      <c r="AO406" s="16"/>
      <c r="AP406" s="16"/>
      <c r="AS406" s="16"/>
      <c r="AT406" s="16"/>
      <c r="AU406" s="16"/>
      <c r="AV406" s="16"/>
      <c r="AW406" s="16"/>
    </row>
    <row r="407" spans="4:49" ht="14.25" customHeight="1" x14ac:dyDescent="0.4">
      <c r="D407" s="11"/>
      <c r="I407" s="22"/>
      <c r="J407" s="16"/>
      <c r="M407" s="16"/>
      <c r="N407" s="16"/>
      <c r="R407" s="16"/>
      <c r="U407" s="16"/>
      <c r="V407" s="16"/>
      <c r="Y407" s="16"/>
      <c r="Z407" s="16"/>
      <c r="AC407" s="16"/>
      <c r="AD407" s="16"/>
      <c r="AG407" s="16"/>
      <c r="AH407" s="16"/>
      <c r="AK407" s="16"/>
      <c r="AL407" s="16"/>
      <c r="AO407" s="16"/>
      <c r="AP407" s="16"/>
      <c r="AS407" s="16"/>
      <c r="AT407" s="16"/>
      <c r="AU407" s="16"/>
      <c r="AV407" s="16"/>
      <c r="AW407" s="16"/>
    </row>
    <row r="408" spans="4:49" ht="14.25" customHeight="1" x14ac:dyDescent="0.4">
      <c r="D408" s="11"/>
      <c r="I408" s="22"/>
      <c r="J408" s="16"/>
      <c r="M408" s="16"/>
      <c r="N408" s="16"/>
      <c r="R408" s="16"/>
      <c r="U408" s="16"/>
      <c r="V408" s="16"/>
      <c r="Y408" s="16"/>
      <c r="Z408" s="16"/>
      <c r="AC408" s="16"/>
      <c r="AD408" s="16"/>
      <c r="AG408" s="16"/>
      <c r="AH408" s="16"/>
      <c r="AK408" s="16"/>
      <c r="AL408" s="16"/>
      <c r="AO408" s="16"/>
      <c r="AP408" s="16"/>
      <c r="AS408" s="16"/>
      <c r="AT408" s="16"/>
      <c r="AU408" s="16"/>
      <c r="AV408" s="16"/>
      <c r="AW408" s="16"/>
    </row>
    <row r="409" spans="4:49" ht="14.25" customHeight="1" x14ac:dyDescent="0.4">
      <c r="D409" s="11"/>
      <c r="I409" s="22"/>
      <c r="J409" s="16"/>
      <c r="M409" s="16"/>
      <c r="N409" s="16"/>
      <c r="R409" s="16"/>
      <c r="U409" s="16"/>
      <c r="V409" s="16"/>
      <c r="Y409" s="16"/>
      <c r="Z409" s="16"/>
      <c r="AC409" s="16"/>
      <c r="AD409" s="16"/>
      <c r="AG409" s="16"/>
      <c r="AH409" s="16"/>
      <c r="AK409" s="16"/>
      <c r="AL409" s="16"/>
      <c r="AO409" s="16"/>
      <c r="AP409" s="16"/>
      <c r="AS409" s="16"/>
      <c r="AT409" s="16"/>
      <c r="AU409" s="16"/>
      <c r="AV409" s="16"/>
      <c r="AW409" s="16"/>
    </row>
    <row r="410" spans="4:49" ht="14.25" customHeight="1" x14ac:dyDescent="0.4">
      <c r="D410" s="11"/>
      <c r="I410" s="22"/>
      <c r="J410" s="16"/>
      <c r="M410" s="16"/>
      <c r="N410" s="16"/>
      <c r="R410" s="16"/>
      <c r="U410" s="16"/>
      <c r="V410" s="16"/>
      <c r="Y410" s="16"/>
      <c r="Z410" s="16"/>
      <c r="AC410" s="16"/>
      <c r="AD410" s="16"/>
      <c r="AG410" s="16"/>
      <c r="AH410" s="16"/>
      <c r="AK410" s="16"/>
      <c r="AL410" s="16"/>
      <c r="AO410" s="16"/>
      <c r="AP410" s="16"/>
      <c r="AS410" s="16"/>
      <c r="AT410" s="16"/>
      <c r="AU410" s="16"/>
      <c r="AV410" s="16"/>
      <c r="AW410" s="16"/>
    </row>
    <row r="411" spans="4:49" ht="14.25" customHeight="1" x14ac:dyDescent="0.4">
      <c r="D411" s="11"/>
      <c r="I411" s="22"/>
      <c r="J411" s="16"/>
      <c r="M411" s="16"/>
      <c r="N411" s="16"/>
      <c r="R411" s="16"/>
      <c r="U411" s="16"/>
      <c r="V411" s="16"/>
      <c r="Y411" s="16"/>
      <c r="Z411" s="16"/>
      <c r="AC411" s="16"/>
      <c r="AD411" s="16"/>
      <c r="AG411" s="16"/>
      <c r="AH411" s="16"/>
      <c r="AK411" s="16"/>
      <c r="AL411" s="16"/>
      <c r="AO411" s="16"/>
      <c r="AP411" s="16"/>
      <c r="AS411" s="16"/>
      <c r="AT411" s="16"/>
      <c r="AU411" s="16"/>
      <c r="AV411" s="16"/>
      <c r="AW411" s="16"/>
    </row>
    <row r="412" spans="4:49" ht="14.25" customHeight="1" x14ac:dyDescent="0.4">
      <c r="D412" s="11"/>
      <c r="I412" s="22"/>
      <c r="J412" s="16"/>
      <c r="M412" s="16"/>
      <c r="N412" s="16"/>
      <c r="R412" s="16"/>
      <c r="U412" s="16"/>
      <c r="V412" s="16"/>
      <c r="Y412" s="16"/>
      <c r="Z412" s="16"/>
      <c r="AC412" s="16"/>
      <c r="AD412" s="16"/>
      <c r="AG412" s="16"/>
      <c r="AH412" s="16"/>
      <c r="AK412" s="16"/>
      <c r="AL412" s="16"/>
      <c r="AO412" s="16"/>
      <c r="AP412" s="16"/>
      <c r="AS412" s="16"/>
      <c r="AT412" s="16"/>
      <c r="AU412" s="16"/>
      <c r="AV412" s="16"/>
      <c r="AW412" s="16"/>
    </row>
    <row r="413" spans="4:49" ht="14.25" customHeight="1" x14ac:dyDescent="0.4">
      <c r="D413" s="11"/>
      <c r="I413" s="22"/>
      <c r="J413" s="16"/>
      <c r="M413" s="16"/>
      <c r="N413" s="16"/>
      <c r="R413" s="16"/>
      <c r="U413" s="16"/>
      <c r="V413" s="16"/>
      <c r="Y413" s="16"/>
      <c r="Z413" s="16"/>
      <c r="AC413" s="16"/>
      <c r="AD413" s="16"/>
      <c r="AG413" s="16"/>
      <c r="AH413" s="16"/>
      <c r="AK413" s="16"/>
      <c r="AL413" s="16"/>
      <c r="AO413" s="16"/>
      <c r="AP413" s="16"/>
      <c r="AS413" s="16"/>
      <c r="AT413" s="16"/>
      <c r="AU413" s="16"/>
      <c r="AV413" s="16"/>
      <c r="AW413" s="16"/>
    </row>
    <row r="414" spans="4:49" ht="14.25" customHeight="1" x14ac:dyDescent="0.4">
      <c r="D414" s="11"/>
      <c r="I414" s="22"/>
      <c r="J414" s="16"/>
      <c r="M414" s="16"/>
      <c r="N414" s="16"/>
      <c r="R414" s="16"/>
      <c r="U414" s="16"/>
      <c r="V414" s="16"/>
      <c r="Y414" s="16"/>
      <c r="Z414" s="16"/>
      <c r="AC414" s="16"/>
      <c r="AD414" s="16"/>
      <c r="AG414" s="16"/>
      <c r="AH414" s="16"/>
      <c r="AK414" s="16"/>
      <c r="AL414" s="16"/>
      <c r="AO414" s="16"/>
      <c r="AP414" s="16"/>
      <c r="AS414" s="16"/>
      <c r="AT414" s="16"/>
      <c r="AU414" s="16"/>
      <c r="AV414" s="16"/>
      <c r="AW414" s="16"/>
    </row>
    <row r="415" spans="4:49" ht="14.25" customHeight="1" x14ac:dyDescent="0.4">
      <c r="D415" s="11"/>
      <c r="I415" s="22"/>
      <c r="J415" s="16"/>
      <c r="M415" s="16"/>
      <c r="N415" s="16"/>
      <c r="R415" s="16"/>
      <c r="U415" s="16"/>
      <c r="V415" s="16"/>
      <c r="Y415" s="16"/>
      <c r="Z415" s="16"/>
      <c r="AC415" s="16"/>
      <c r="AD415" s="16"/>
      <c r="AG415" s="16"/>
      <c r="AH415" s="16"/>
      <c r="AK415" s="16"/>
      <c r="AL415" s="16"/>
      <c r="AO415" s="16"/>
      <c r="AP415" s="16"/>
      <c r="AS415" s="16"/>
      <c r="AT415" s="16"/>
      <c r="AU415" s="16"/>
      <c r="AV415" s="16"/>
      <c r="AW415" s="16"/>
    </row>
    <row r="416" spans="4:49" ht="14.25" customHeight="1" x14ac:dyDescent="0.4">
      <c r="D416" s="11"/>
      <c r="I416" s="22"/>
      <c r="J416" s="16"/>
      <c r="M416" s="16"/>
      <c r="N416" s="16"/>
      <c r="R416" s="16"/>
      <c r="U416" s="16"/>
      <c r="V416" s="16"/>
      <c r="Y416" s="16"/>
      <c r="Z416" s="16"/>
      <c r="AC416" s="16"/>
      <c r="AD416" s="16"/>
      <c r="AG416" s="16"/>
      <c r="AH416" s="16"/>
      <c r="AK416" s="16"/>
      <c r="AL416" s="16"/>
      <c r="AO416" s="16"/>
      <c r="AP416" s="16"/>
      <c r="AS416" s="16"/>
      <c r="AT416" s="16"/>
      <c r="AU416" s="16"/>
      <c r="AV416" s="16"/>
      <c r="AW416" s="16"/>
    </row>
    <row r="417" spans="4:49" ht="14.25" customHeight="1" x14ac:dyDescent="0.4">
      <c r="D417" s="11"/>
      <c r="I417" s="22"/>
      <c r="J417" s="16"/>
      <c r="M417" s="16"/>
      <c r="N417" s="16"/>
      <c r="R417" s="16"/>
      <c r="U417" s="16"/>
      <c r="V417" s="16"/>
      <c r="Y417" s="16"/>
      <c r="Z417" s="16"/>
      <c r="AC417" s="16"/>
      <c r="AD417" s="16"/>
      <c r="AG417" s="16"/>
      <c r="AH417" s="16"/>
      <c r="AK417" s="16"/>
      <c r="AL417" s="16"/>
      <c r="AO417" s="16"/>
      <c r="AP417" s="16"/>
      <c r="AS417" s="16"/>
      <c r="AT417" s="16"/>
      <c r="AU417" s="16"/>
      <c r="AV417" s="16"/>
      <c r="AW417" s="16"/>
    </row>
    <row r="418" spans="4:49" ht="14.25" customHeight="1" x14ac:dyDescent="0.4">
      <c r="D418" s="11"/>
      <c r="I418" s="22"/>
      <c r="J418" s="16"/>
      <c r="M418" s="16"/>
      <c r="N418" s="16"/>
      <c r="R418" s="16"/>
      <c r="U418" s="16"/>
      <c r="V418" s="16"/>
      <c r="Y418" s="16"/>
      <c r="Z418" s="16"/>
      <c r="AC418" s="16"/>
      <c r="AD418" s="16"/>
      <c r="AG418" s="16"/>
      <c r="AH418" s="16"/>
      <c r="AK418" s="16"/>
      <c r="AL418" s="16"/>
      <c r="AO418" s="16"/>
      <c r="AP418" s="16"/>
      <c r="AS418" s="16"/>
      <c r="AT418" s="16"/>
      <c r="AU418" s="16"/>
      <c r="AV418" s="16"/>
      <c r="AW418" s="16"/>
    </row>
    <row r="419" spans="4:49" ht="14.25" customHeight="1" x14ac:dyDescent="0.4">
      <c r="D419" s="11"/>
      <c r="I419" s="22"/>
      <c r="J419" s="16"/>
      <c r="M419" s="16"/>
      <c r="N419" s="16"/>
      <c r="R419" s="16"/>
      <c r="U419" s="16"/>
      <c r="V419" s="16"/>
      <c r="Y419" s="16"/>
      <c r="Z419" s="16"/>
      <c r="AC419" s="16"/>
      <c r="AD419" s="16"/>
      <c r="AG419" s="16"/>
      <c r="AH419" s="16"/>
      <c r="AK419" s="16"/>
      <c r="AL419" s="16"/>
      <c r="AO419" s="16"/>
      <c r="AP419" s="16"/>
      <c r="AS419" s="16"/>
      <c r="AT419" s="16"/>
      <c r="AU419" s="16"/>
      <c r="AV419" s="16"/>
      <c r="AW419" s="16"/>
    </row>
    <row r="420" spans="4:49" ht="14.25" customHeight="1" x14ac:dyDescent="0.4">
      <c r="D420" s="11"/>
      <c r="I420" s="22"/>
      <c r="J420" s="16"/>
      <c r="M420" s="16"/>
      <c r="N420" s="16"/>
      <c r="R420" s="16"/>
      <c r="U420" s="16"/>
      <c r="V420" s="16"/>
      <c r="Y420" s="16"/>
      <c r="Z420" s="16"/>
      <c r="AC420" s="16"/>
      <c r="AD420" s="16"/>
      <c r="AG420" s="16"/>
      <c r="AH420" s="16"/>
      <c r="AK420" s="16"/>
      <c r="AL420" s="16"/>
      <c r="AO420" s="16"/>
      <c r="AP420" s="16"/>
      <c r="AS420" s="16"/>
      <c r="AT420" s="16"/>
      <c r="AU420" s="16"/>
      <c r="AV420" s="16"/>
      <c r="AW420" s="16"/>
    </row>
    <row r="421" spans="4:49" ht="14.25" customHeight="1" x14ac:dyDescent="0.4">
      <c r="D421" s="11"/>
      <c r="I421" s="22"/>
      <c r="J421" s="16"/>
      <c r="M421" s="16"/>
      <c r="N421" s="16"/>
      <c r="R421" s="16"/>
      <c r="U421" s="16"/>
      <c r="V421" s="16"/>
      <c r="Y421" s="16"/>
      <c r="Z421" s="16"/>
      <c r="AC421" s="16"/>
      <c r="AD421" s="16"/>
      <c r="AG421" s="16"/>
      <c r="AH421" s="16"/>
      <c r="AK421" s="16"/>
      <c r="AL421" s="16"/>
      <c r="AO421" s="16"/>
      <c r="AP421" s="16"/>
      <c r="AS421" s="16"/>
      <c r="AT421" s="16"/>
      <c r="AU421" s="16"/>
      <c r="AV421" s="16"/>
      <c r="AW421" s="16"/>
    </row>
    <row r="422" spans="4:49" ht="14.25" customHeight="1" x14ac:dyDescent="0.4">
      <c r="D422" s="11"/>
      <c r="I422" s="22"/>
      <c r="J422" s="16"/>
      <c r="M422" s="16"/>
      <c r="N422" s="16"/>
      <c r="R422" s="16"/>
      <c r="U422" s="16"/>
      <c r="V422" s="16"/>
      <c r="Y422" s="16"/>
      <c r="Z422" s="16"/>
      <c r="AC422" s="16"/>
      <c r="AD422" s="16"/>
      <c r="AG422" s="16"/>
      <c r="AH422" s="16"/>
      <c r="AK422" s="16"/>
      <c r="AL422" s="16"/>
      <c r="AO422" s="16"/>
      <c r="AP422" s="16"/>
      <c r="AS422" s="16"/>
      <c r="AT422" s="16"/>
      <c r="AU422" s="16"/>
      <c r="AV422" s="16"/>
      <c r="AW422" s="16"/>
    </row>
    <row r="423" spans="4:49" ht="14.25" customHeight="1" x14ac:dyDescent="0.4">
      <c r="D423" s="11"/>
      <c r="I423" s="22"/>
      <c r="J423" s="16"/>
      <c r="M423" s="16"/>
      <c r="N423" s="16"/>
      <c r="R423" s="16"/>
      <c r="U423" s="16"/>
      <c r="V423" s="16"/>
      <c r="Y423" s="16"/>
      <c r="Z423" s="16"/>
      <c r="AC423" s="16"/>
      <c r="AD423" s="16"/>
      <c r="AG423" s="16"/>
      <c r="AH423" s="16"/>
      <c r="AK423" s="16"/>
      <c r="AL423" s="16"/>
      <c r="AO423" s="16"/>
      <c r="AP423" s="16"/>
      <c r="AS423" s="16"/>
      <c r="AT423" s="16"/>
      <c r="AU423" s="16"/>
      <c r="AV423" s="16"/>
      <c r="AW423" s="16"/>
    </row>
    <row r="424" spans="4:49" ht="14.25" customHeight="1" x14ac:dyDescent="0.4">
      <c r="D424" s="11"/>
      <c r="I424" s="22"/>
      <c r="J424" s="16"/>
      <c r="M424" s="16"/>
      <c r="N424" s="16"/>
      <c r="R424" s="16"/>
      <c r="U424" s="16"/>
      <c r="V424" s="16"/>
      <c r="Y424" s="16"/>
      <c r="Z424" s="16"/>
      <c r="AC424" s="16"/>
      <c r="AD424" s="16"/>
      <c r="AG424" s="16"/>
      <c r="AH424" s="16"/>
      <c r="AK424" s="16"/>
      <c r="AL424" s="16"/>
      <c r="AO424" s="16"/>
      <c r="AP424" s="16"/>
      <c r="AS424" s="16"/>
      <c r="AT424" s="16"/>
      <c r="AU424" s="16"/>
      <c r="AV424" s="16"/>
      <c r="AW424" s="16"/>
    </row>
    <row r="425" spans="4:49" ht="14.25" customHeight="1" x14ac:dyDescent="0.4">
      <c r="D425" s="11"/>
      <c r="I425" s="22"/>
      <c r="J425" s="16"/>
      <c r="M425" s="16"/>
      <c r="N425" s="16"/>
      <c r="R425" s="16"/>
      <c r="U425" s="16"/>
      <c r="V425" s="16"/>
      <c r="Y425" s="16"/>
      <c r="Z425" s="16"/>
      <c r="AC425" s="16"/>
      <c r="AD425" s="16"/>
      <c r="AG425" s="16"/>
      <c r="AH425" s="16"/>
      <c r="AK425" s="16"/>
      <c r="AL425" s="16"/>
      <c r="AO425" s="16"/>
      <c r="AP425" s="16"/>
      <c r="AS425" s="16"/>
      <c r="AT425" s="16"/>
      <c r="AU425" s="16"/>
      <c r="AV425" s="16"/>
      <c r="AW425" s="16"/>
    </row>
    <row r="426" spans="4:49" ht="14.25" customHeight="1" x14ac:dyDescent="0.4">
      <c r="D426" s="11"/>
      <c r="I426" s="22"/>
      <c r="J426" s="16"/>
      <c r="M426" s="16"/>
      <c r="N426" s="16"/>
      <c r="R426" s="16"/>
      <c r="U426" s="16"/>
      <c r="V426" s="16"/>
      <c r="Y426" s="16"/>
      <c r="Z426" s="16"/>
      <c r="AC426" s="16"/>
      <c r="AD426" s="16"/>
      <c r="AG426" s="16"/>
      <c r="AH426" s="16"/>
      <c r="AK426" s="16"/>
      <c r="AL426" s="16"/>
      <c r="AO426" s="16"/>
      <c r="AP426" s="16"/>
      <c r="AS426" s="16"/>
      <c r="AT426" s="16"/>
      <c r="AU426" s="16"/>
      <c r="AV426" s="16"/>
      <c r="AW426" s="16"/>
    </row>
    <row r="427" spans="4:49" ht="14.25" customHeight="1" x14ac:dyDescent="0.4">
      <c r="D427" s="11"/>
      <c r="I427" s="22"/>
      <c r="J427" s="16"/>
      <c r="M427" s="16"/>
      <c r="N427" s="16"/>
      <c r="R427" s="16"/>
      <c r="U427" s="16"/>
      <c r="V427" s="16"/>
      <c r="Y427" s="16"/>
      <c r="Z427" s="16"/>
      <c r="AC427" s="16"/>
      <c r="AD427" s="16"/>
      <c r="AG427" s="16"/>
      <c r="AH427" s="16"/>
      <c r="AK427" s="16"/>
      <c r="AL427" s="16"/>
      <c r="AO427" s="16"/>
      <c r="AP427" s="16"/>
      <c r="AS427" s="16"/>
      <c r="AT427" s="16"/>
      <c r="AU427" s="16"/>
      <c r="AV427" s="16"/>
      <c r="AW427" s="16"/>
    </row>
    <row r="428" spans="4:49" ht="14.25" customHeight="1" x14ac:dyDescent="0.4">
      <c r="D428" s="11"/>
      <c r="I428" s="22"/>
      <c r="J428" s="16"/>
      <c r="M428" s="16"/>
      <c r="N428" s="16"/>
      <c r="R428" s="16"/>
      <c r="U428" s="16"/>
      <c r="V428" s="16"/>
      <c r="Y428" s="16"/>
      <c r="Z428" s="16"/>
      <c r="AC428" s="16"/>
      <c r="AD428" s="16"/>
      <c r="AG428" s="16"/>
      <c r="AH428" s="16"/>
      <c r="AK428" s="16"/>
      <c r="AL428" s="16"/>
      <c r="AO428" s="16"/>
      <c r="AP428" s="16"/>
      <c r="AS428" s="16"/>
      <c r="AT428" s="16"/>
      <c r="AU428" s="16"/>
      <c r="AV428" s="16"/>
      <c r="AW428" s="16"/>
    </row>
    <row r="429" spans="4:49" ht="14.25" customHeight="1" x14ac:dyDescent="0.4">
      <c r="D429" s="11"/>
      <c r="I429" s="22"/>
      <c r="J429" s="16"/>
      <c r="M429" s="16"/>
      <c r="N429" s="16"/>
      <c r="R429" s="16"/>
      <c r="U429" s="16"/>
      <c r="V429" s="16"/>
      <c r="Y429" s="16"/>
      <c r="Z429" s="16"/>
      <c r="AC429" s="16"/>
      <c r="AD429" s="16"/>
      <c r="AG429" s="16"/>
      <c r="AH429" s="16"/>
      <c r="AK429" s="16"/>
      <c r="AL429" s="16"/>
      <c r="AO429" s="16"/>
      <c r="AP429" s="16"/>
      <c r="AS429" s="16"/>
      <c r="AT429" s="16"/>
      <c r="AU429" s="16"/>
      <c r="AV429" s="16"/>
      <c r="AW429" s="16"/>
    </row>
    <row r="430" spans="4:49" ht="14.25" customHeight="1" x14ac:dyDescent="0.4">
      <c r="D430" s="11"/>
      <c r="I430" s="22"/>
      <c r="J430" s="16"/>
      <c r="M430" s="16"/>
      <c r="N430" s="16"/>
      <c r="R430" s="16"/>
      <c r="U430" s="16"/>
      <c r="V430" s="16"/>
      <c r="Y430" s="16"/>
      <c r="Z430" s="16"/>
      <c r="AC430" s="16"/>
      <c r="AD430" s="16"/>
      <c r="AG430" s="16"/>
      <c r="AH430" s="16"/>
      <c r="AK430" s="16"/>
      <c r="AL430" s="16"/>
      <c r="AO430" s="16"/>
      <c r="AP430" s="16"/>
      <c r="AS430" s="16"/>
      <c r="AT430" s="16"/>
      <c r="AU430" s="16"/>
      <c r="AV430" s="16"/>
      <c r="AW430" s="16"/>
    </row>
    <row r="431" spans="4:49" ht="14.25" customHeight="1" x14ac:dyDescent="0.4">
      <c r="D431" s="11"/>
      <c r="I431" s="22"/>
      <c r="J431" s="16"/>
      <c r="M431" s="16"/>
      <c r="N431" s="16"/>
      <c r="R431" s="16"/>
      <c r="U431" s="16"/>
      <c r="V431" s="16"/>
      <c r="Y431" s="16"/>
      <c r="Z431" s="16"/>
      <c r="AC431" s="16"/>
      <c r="AD431" s="16"/>
      <c r="AG431" s="16"/>
      <c r="AH431" s="16"/>
      <c r="AK431" s="16"/>
      <c r="AL431" s="16"/>
      <c r="AO431" s="16"/>
      <c r="AP431" s="16"/>
      <c r="AS431" s="16"/>
      <c r="AT431" s="16"/>
      <c r="AU431" s="16"/>
      <c r="AV431" s="16"/>
      <c r="AW431" s="16"/>
    </row>
    <row r="432" spans="4:49" ht="14.25" customHeight="1" x14ac:dyDescent="0.4">
      <c r="D432" s="11"/>
      <c r="I432" s="22"/>
      <c r="J432" s="16"/>
      <c r="M432" s="16"/>
      <c r="N432" s="16"/>
      <c r="R432" s="16"/>
      <c r="U432" s="16"/>
      <c r="V432" s="16"/>
      <c r="Y432" s="16"/>
      <c r="Z432" s="16"/>
      <c r="AC432" s="16"/>
      <c r="AD432" s="16"/>
      <c r="AG432" s="16"/>
      <c r="AH432" s="16"/>
      <c r="AK432" s="16"/>
      <c r="AL432" s="16"/>
      <c r="AO432" s="16"/>
      <c r="AP432" s="16"/>
      <c r="AS432" s="16"/>
      <c r="AT432" s="16"/>
      <c r="AU432" s="16"/>
      <c r="AV432" s="16"/>
      <c r="AW432" s="16"/>
    </row>
    <row r="433" spans="4:49" ht="14.25" customHeight="1" x14ac:dyDescent="0.4">
      <c r="D433" s="11"/>
      <c r="I433" s="22"/>
      <c r="J433" s="16"/>
      <c r="M433" s="16"/>
      <c r="N433" s="16"/>
      <c r="R433" s="16"/>
      <c r="U433" s="16"/>
      <c r="V433" s="16"/>
      <c r="Y433" s="16"/>
      <c r="Z433" s="16"/>
      <c r="AC433" s="16"/>
      <c r="AD433" s="16"/>
      <c r="AG433" s="16"/>
      <c r="AH433" s="16"/>
      <c r="AK433" s="16"/>
      <c r="AL433" s="16"/>
      <c r="AO433" s="16"/>
      <c r="AP433" s="16"/>
      <c r="AS433" s="16"/>
      <c r="AT433" s="16"/>
      <c r="AU433" s="16"/>
      <c r="AV433" s="16"/>
      <c r="AW433" s="16"/>
    </row>
    <row r="434" spans="4:49" ht="14.25" customHeight="1" x14ac:dyDescent="0.4">
      <c r="D434" s="11"/>
      <c r="I434" s="22"/>
      <c r="J434" s="16"/>
      <c r="M434" s="16"/>
      <c r="N434" s="16"/>
      <c r="R434" s="16"/>
      <c r="U434" s="16"/>
      <c r="V434" s="16"/>
      <c r="Y434" s="16"/>
      <c r="Z434" s="16"/>
      <c r="AC434" s="16"/>
      <c r="AD434" s="16"/>
      <c r="AG434" s="16"/>
      <c r="AH434" s="16"/>
      <c r="AK434" s="16"/>
      <c r="AL434" s="16"/>
      <c r="AO434" s="16"/>
      <c r="AP434" s="16"/>
      <c r="AS434" s="16"/>
      <c r="AT434" s="16"/>
      <c r="AU434" s="16"/>
      <c r="AV434" s="16"/>
      <c r="AW434" s="16"/>
    </row>
    <row r="435" spans="4:49" ht="14.25" customHeight="1" x14ac:dyDescent="0.4">
      <c r="D435" s="11"/>
      <c r="I435" s="22"/>
      <c r="J435" s="16"/>
      <c r="M435" s="16"/>
      <c r="N435" s="16"/>
      <c r="R435" s="16"/>
      <c r="U435" s="16"/>
      <c r="V435" s="16"/>
      <c r="Y435" s="16"/>
      <c r="Z435" s="16"/>
      <c r="AC435" s="16"/>
      <c r="AD435" s="16"/>
      <c r="AG435" s="16"/>
      <c r="AH435" s="16"/>
      <c r="AK435" s="16"/>
      <c r="AL435" s="16"/>
      <c r="AO435" s="16"/>
      <c r="AP435" s="16"/>
      <c r="AS435" s="16"/>
      <c r="AT435" s="16"/>
      <c r="AU435" s="16"/>
      <c r="AV435" s="16"/>
      <c r="AW435" s="16"/>
    </row>
    <row r="436" spans="4:49" ht="14.25" customHeight="1" x14ac:dyDescent="0.4">
      <c r="D436" s="11"/>
      <c r="I436" s="22"/>
      <c r="J436" s="16"/>
      <c r="M436" s="16"/>
      <c r="N436" s="16"/>
      <c r="R436" s="16"/>
      <c r="U436" s="16"/>
      <c r="V436" s="16"/>
      <c r="Y436" s="16"/>
      <c r="Z436" s="16"/>
      <c r="AC436" s="16"/>
      <c r="AD436" s="16"/>
      <c r="AG436" s="16"/>
      <c r="AH436" s="16"/>
      <c r="AK436" s="16"/>
      <c r="AL436" s="16"/>
      <c r="AO436" s="16"/>
      <c r="AP436" s="16"/>
      <c r="AS436" s="16"/>
      <c r="AT436" s="16"/>
      <c r="AU436" s="16"/>
      <c r="AV436" s="16"/>
      <c r="AW436" s="16"/>
    </row>
    <row r="437" spans="4:49" ht="14.25" customHeight="1" x14ac:dyDescent="0.4">
      <c r="D437" s="11"/>
      <c r="I437" s="22"/>
      <c r="J437" s="16"/>
      <c r="M437" s="16"/>
      <c r="N437" s="16"/>
      <c r="R437" s="16"/>
      <c r="U437" s="16"/>
      <c r="V437" s="16"/>
      <c r="Y437" s="16"/>
      <c r="Z437" s="16"/>
      <c r="AC437" s="16"/>
      <c r="AD437" s="16"/>
      <c r="AG437" s="16"/>
      <c r="AH437" s="16"/>
      <c r="AK437" s="16"/>
      <c r="AL437" s="16"/>
      <c r="AO437" s="16"/>
      <c r="AP437" s="16"/>
      <c r="AS437" s="16"/>
      <c r="AT437" s="16"/>
      <c r="AU437" s="16"/>
      <c r="AV437" s="16"/>
      <c r="AW437" s="16"/>
    </row>
    <row r="438" spans="4:49" ht="14.25" customHeight="1" x14ac:dyDescent="0.4">
      <c r="D438" s="11"/>
      <c r="I438" s="22"/>
      <c r="J438" s="16"/>
      <c r="M438" s="16"/>
      <c r="N438" s="16"/>
      <c r="R438" s="16"/>
      <c r="U438" s="16"/>
      <c r="V438" s="16"/>
      <c r="Y438" s="16"/>
      <c r="Z438" s="16"/>
      <c r="AC438" s="16"/>
      <c r="AD438" s="16"/>
      <c r="AG438" s="16"/>
      <c r="AH438" s="16"/>
      <c r="AK438" s="16"/>
      <c r="AL438" s="16"/>
      <c r="AO438" s="16"/>
      <c r="AP438" s="16"/>
      <c r="AS438" s="16"/>
      <c r="AT438" s="16"/>
      <c r="AU438" s="16"/>
      <c r="AV438" s="16"/>
      <c r="AW438" s="16"/>
    </row>
    <row r="439" spans="4:49" ht="14.25" customHeight="1" x14ac:dyDescent="0.4">
      <c r="D439" s="11"/>
      <c r="I439" s="22"/>
      <c r="J439" s="16"/>
      <c r="M439" s="16"/>
      <c r="N439" s="16"/>
      <c r="R439" s="16"/>
      <c r="U439" s="16"/>
      <c r="V439" s="16"/>
      <c r="Y439" s="16"/>
      <c r="Z439" s="16"/>
      <c r="AC439" s="16"/>
      <c r="AD439" s="16"/>
      <c r="AG439" s="16"/>
      <c r="AH439" s="16"/>
      <c r="AK439" s="16"/>
      <c r="AL439" s="16"/>
      <c r="AO439" s="16"/>
      <c r="AP439" s="16"/>
      <c r="AS439" s="16"/>
      <c r="AT439" s="16"/>
      <c r="AU439" s="16"/>
      <c r="AV439" s="16"/>
      <c r="AW439" s="16"/>
    </row>
    <row r="440" spans="4:49" ht="14.25" customHeight="1" x14ac:dyDescent="0.4">
      <c r="D440" s="11"/>
      <c r="I440" s="22"/>
      <c r="J440" s="16"/>
      <c r="M440" s="16"/>
      <c r="N440" s="16"/>
      <c r="R440" s="16"/>
      <c r="U440" s="16"/>
      <c r="V440" s="16"/>
      <c r="Y440" s="16"/>
      <c r="Z440" s="16"/>
      <c r="AC440" s="16"/>
      <c r="AD440" s="16"/>
      <c r="AG440" s="16"/>
      <c r="AH440" s="16"/>
      <c r="AK440" s="16"/>
      <c r="AL440" s="16"/>
      <c r="AO440" s="16"/>
      <c r="AP440" s="16"/>
      <c r="AS440" s="16"/>
      <c r="AT440" s="16"/>
      <c r="AU440" s="16"/>
      <c r="AV440" s="16"/>
      <c r="AW440" s="16"/>
    </row>
    <row r="441" spans="4:49" ht="14.25" customHeight="1" x14ac:dyDescent="0.4">
      <c r="D441" s="11"/>
      <c r="I441" s="22"/>
      <c r="J441" s="16"/>
      <c r="M441" s="16"/>
      <c r="N441" s="16"/>
      <c r="R441" s="16"/>
      <c r="U441" s="16"/>
      <c r="V441" s="16"/>
      <c r="Y441" s="16"/>
      <c r="Z441" s="16"/>
      <c r="AC441" s="16"/>
      <c r="AD441" s="16"/>
      <c r="AG441" s="16"/>
      <c r="AH441" s="16"/>
      <c r="AK441" s="16"/>
      <c r="AL441" s="16"/>
      <c r="AO441" s="16"/>
      <c r="AP441" s="16"/>
      <c r="AS441" s="16"/>
      <c r="AT441" s="16"/>
      <c r="AU441" s="16"/>
      <c r="AV441" s="16"/>
      <c r="AW441" s="16"/>
    </row>
    <row r="442" spans="4:49" ht="14.25" customHeight="1" x14ac:dyDescent="0.4">
      <c r="D442" s="11"/>
      <c r="I442" s="22"/>
      <c r="J442" s="16"/>
      <c r="M442" s="16"/>
      <c r="N442" s="16"/>
      <c r="R442" s="16"/>
      <c r="U442" s="16"/>
      <c r="V442" s="16"/>
      <c r="Y442" s="16"/>
      <c r="Z442" s="16"/>
      <c r="AC442" s="16"/>
      <c r="AD442" s="16"/>
      <c r="AG442" s="16"/>
      <c r="AH442" s="16"/>
      <c r="AK442" s="16"/>
      <c r="AL442" s="16"/>
      <c r="AO442" s="16"/>
      <c r="AP442" s="16"/>
      <c r="AS442" s="16"/>
      <c r="AT442" s="16"/>
      <c r="AU442" s="16"/>
      <c r="AV442" s="16"/>
      <c r="AW442" s="16"/>
    </row>
    <row r="443" spans="4:49" ht="14.25" customHeight="1" x14ac:dyDescent="0.4">
      <c r="D443" s="11"/>
      <c r="I443" s="22"/>
      <c r="J443" s="16"/>
      <c r="M443" s="16"/>
      <c r="N443" s="16"/>
      <c r="R443" s="16"/>
      <c r="U443" s="16"/>
      <c r="V443" s="16"/>
      <c r="Y443" s="16"/>
      <c r="Z443" s="16"/>
      <c r="AC443" s="16"/>
      <c r="AD443" s="16"/>
      <c r="AG443" s="16"/>
      <c r="AH443" s="16"/>
      <c r="AK443" s="16"/>
      <c r="AL443" s="16"/>
      <c r="AO443" s="16"/>
      <c r="AP443" s="16"/>
      <c r="AS443" s="16"/>
      <c r="AT443" s="16"/>
      <c r="AU443" s="16"/>
      <c r="AV443" s="16"/>
      <c r="AW443" s="16"/>
    </row>
    <row r="444" spans="4:49" ht="14.25" customHeight="1" x14ac:dyDescent="0.4">
      <c r="D444" s="11"/>
      <c r="I444" s="22"/>
      <c r="J444" s="16"/>
      <c r="M444" s="16"/>
      <c r="N444" s="16"/>
      <c r="R444" s="16"/>
      <c r="U444" s="16"/>
      <c r="V444" s="16"/>
      <c r="Y444" s="16"/>
      <c r="Z444" s="16"/>
      <c r="AC444" s="16"/>
      <c r="AD444" s="16"/>
      <c r="AG444" s="16"/>
      <c r="AH444" s="16"/>
      <c r="AK444" s="16"/>
      <c r="AL444" s="16"/>
      <c r="AO444" s="16"/>
      <c r="AP444" s="16"/>
      <c r="AS444" s="16"/>
      <c r="AT444" s="16"/>
      <c r="AU444" s="16"/>
      <c r="AV444" s="16"/>
      <c r="AW444" s="16"/>
    </row>
    <row r="445" spans="4:49" ht="14.25" customHeight="1" x14ac:dyDescent="0.4">
      <c r="D445" s="11"/>
      <c r="I445" s="22"/>
      <c r="J445" s="16"/>
      <c r="M445" s="16"/>
      <c r="N445" s="16"/>
      <c r="R445" s="16"/>
      <c r="U445" s="16"/>
      <c r="V445" s="16"/>
      <c r="Y445" s="16"/>
      <c r="Z445" s="16"/>
      <c r="AC445" s="16"/>
      <c r="AD445" s="16"/>
      <c r="AG445" s="16"/>
      <c r="AH445" s="16"/>
      <c r="AK445" s="16"/>
      <c r="AL445" s="16"/>
      <c r="AO445" s="16"/>
      <c r="AP445" s="16"/>
      <c r="AS445" s="16"/>
      <c r="AT445" s="16"/>
      <c r="AU445" s="16"/>
      <c r="AV445" s="16"/>
      <c r="AW445" s="16"/>
    </row>
    <row r="446" spans="4:49" ht="14.25" customHeight="1" x14ac:dyDescent="0.4">
      <c r="D446" s="11"/>
      <c r="I446" s="22"/>
      <c r="J446" s="16"/>
      <c r="M446" s="16"/>
      <c r="N446" s="16"/>
      <c r="R446" s="16"/>
      <c r="U446" s="16"/>
      <c r="V446" s="16"/>
      <c r="Y446" s="16"/>
      <c r="Z446" s="16"/>
      <c r="AC446" s="16"/>
      <c r="AD446" s="16"/>
      <c r="AG446" s="16"/>
      <c r="AH446" s="16"/>
      <c r="AK446" s="16"/>
      <c r="AL446" s="16"/>
      <c r="AO446" s="16"/>
      <c r="AP446" s="16"/>
      <c r="AS446" s="16"/>
      <c r="AT446" s="16"/>
      <c r="AU446" s="16"/>
      <c r="AV446" s="16"/>
      <c r="AW446" s="16"/>
    </row>
    <row r="447" spans="4:49" ht="14.25" customHeight="1" x14ac:dyDescent="0.4">
      <c r="D447" s="11"/>
      <c r="I447" s="22"/>
      <c r="J447" s="16"/>
      <c r="M447" s="16"/>
      <c r="N447" s="16"/>
      <c r="R447" s="16"/>
      <c r="U447" s="16"/>
      <c r="V447" s="16"/>
      <c r="Y447" s="16"/>
      <c r="Z447" s="16"/>
      <c r="AC447" s="16"/>
      <c r="AD447" s="16"/>
      <c r="AG447" s="16"/>
      <c r="AH447" s="16"/>
      <c r="AK447" s="16"/>
      <c r="AL447" s="16"/>
      <c r="AO447" s="16"/>
      <c r="AP447" s="16"/>
      <c r="AS447" s="16"/>
      <c r="AT447" s="16"/>
      <c r="AU447" s="16"/>
      <c r="AV447" s="16"/>
      <c r="AW447" s="16"/>
    </row>
    <row r="448" spans="4:49" ht="14.25" customHeight="1" x14ac:dyDescent="0.4">
      <c r="D448" s="11"/>
      <c r="I448" s="22"/>
      <c r="J448" s="16"/>
      <c r="M448" s="16"/>
      <c r="N448" s="16"/>
      <c r="R448" s="16"/>
      <c r="U448" s="16"/>
      <c r="V448" s="16"/>
      <c r="Y448" s="16"/>
      <c r="Z448" s="16"/>
      <c r="AC448" s="16"/>
      <c r="AD448" s="16"/>
      <c r="AG448" s="16"/>
      <c r="AH448" s="16"/>
      <c r="AK448" s="16"/>
      <c r="AL448" s="16"/>
      <c r="AO448" s="16"/>
      <c r="AP448" s="16"/>
      <c r="AS448" s="16"/>
      <c r="AT448" s="16"/>
      <c r="AU448" s="16"/>
      <c r="AV448" s="16"/>
      <c r="AW448" s="16"/>
    </row>
    <row r="449" spans="4:49" ht="14.25" customHeight="1" x14ac:dyDescent="0.4">
      <c r="D449" s="11"/>
      <c r="I449" s="22"/>
      <c r="J449" s="16"/>
      <c r="M449" s="16"/>
      <c r="N449" s="16"/>
      <c r="R449" s="16"/>
      <c r="U449" s="16"/>
      <c r="V449" s="16"/>
      <c r="Y449" s="16"/>
      <c r="Z449" s="16"/>
      <c r="AC449" s="16"/>
      <c r="AD449" s="16"/>
      <c r="AG449" s="16"/>
      <c r="AH449" s="16"/>
      <c r="AK449" s="16"/>
      <c r="AL449" s="16"/>
      <c r="AO449" s="16"/>
      <c r="AP449" s="16"/>
      <c r="AS449" s="16"/>
      <c r="AT449" s="16"/>
      <c r="AU449" s="16"/>
      <c r="AV449" s="16"/>
      <c r="AW449" s="16"/>
    </row>
    <row r="450" spans="4:49" ht="14.25" customHeight="1" x14ac:dyDescent="0.4">
      <c r="D450" s="11"/>
      <c r="I450" s="22"/>
      <c r="J450" s="16"/>
      <c r="M450" s="16"/>
      <c r="N450" s="16"/>
      <c r="R450" s="16"/>
      <c r="U450" s="16"/>
      <c r="V450" s="16"/>
      <c r="Y450" s="16"/>
      <c r="Z450" s="16"/>
      <c r="AC450" s="16"/>
      <c r="AD450" s="16"/>
      <c r="AG450" s="16"/>
      <c r="AH450" s="16"/>
      <c r="AK450" s="16"/>
      <c r="AL450" s="16"/>
      <c r="AO450" s="16"/>
      <c r="AP450" s="16"/>
      <c r="AS450" s="16"/>
      <c r="AT450" s="16"/>
      <c r="AU450" s="16"/>
      <c r="AV450" s="16"/>
      <c r="AW450" s="16"/>
    </row>
    <row r="451" spans="4:49" ht="14.25" customHeight="1" x14ac:dyDescent="0.4">
      <c r="D451" s="11"/>
      <c r="I451" s="22"/>
      <c r="J451" s="16"/>
      <c r="M451" s="16"/>
      <c r="N451" s="16"/>
      <c r="R451" s="16"/>
      <c r="U451" s="16"/>
      <c r="V451" s="16"/>
      <c r="Y451" s="16"/>
      <c r="Z451" s="16"/>
      <c r="AC451" s="16"/>
      <c r="AD451" s="16"/>
      <c r="AG451" s="16"/>
      <c r="AH451" s="16"/>
      <c r="AK451" s="16"/>
      <c r="AL451" s="16"/>
      <c r="AO451" s="16"/>
      <c r="AP451" s="16"/>
      <c r="AS451" s="16"/>
      <c r="AT451" s="16"/>
      <c r="AU451" s="16"/>
      <c r="AV451" s="16"/>
      <c r="AW451" s="16"/>
    </row>
    <row r="452" spans="4:49" ht="14.25" customHeight="1" x14ac:dyDescent="0.4">
      <c r="D452" s="11"/>
      <c r="I452" s="22"/>
      <c r="J452" s="16"/>
      <c r="M452" s="16"/>
      <c r="N452" s="16"/>
      <c r="R452" s="16"/>
      <c r="U452" s="16"/>
      <c r="V452" s="16"/>
      <c r="Y452" s="16"/>
      <c r="Z452" s="16"/>
      <c r="AC452" s="16"/>
      <c r="AD452" s="16"/>
      <c r="AG452" s="16"/>
      <c r="AH452" s="16"/>
      <c r="AK452" s="16"/>
      <c r="AL452" s="16"/>
      <c r="AO452" s="16"/>
      <c r="AP452" s="16"/>
      <c r="AS452" s="16"/>
      <c r="AT452" s="16"/>
      <c r="AU452" s="16"/>
      <c r="AV452" s="16"/>
      <c r="AW452" s="16"/>
    </row>
    <row r="453" spans="4:49" ht="14.25" customHeight="1" x14ac:dyDescent="0.4">
      <c r="D453" s="11"/>
      <c r="I453" s="22"/>
      <c r="J453" s="16"/>
      <c r="M453" s="16"/>
      <c r="N453" s="16"/>
      <c r="R453" s="16"/>
      <c r="U453" s="16"/>
      <c r="V453" s="16"/>
      <c r="Y453" s="16"/>
      <c r="Z453" s="16"/>
      <c r="AC453" s="16"/>
      <c r="AD453" s="16"/>
      <c r="AG453" s="16"/>
      <c r="AH453" s="16"/>
      <c r="AK453" s="16"/>
      <c r="AL453" s="16"/>
      <c r="AO453" s="16"/>
      <c r="AP453" s="16"/>
      <c r="AS453" s="16"/>
      <c r="AT453" s="16"/>
      <c r="AU453" s="16"/>
      <c r="AV453" s="16"/>
      <c r="AW453" s="16"/>
    </row>
    <row r="454" spans="4:49" ht="14.25" customHeight="1" x14ac:dyDescent="0.4">
      <c r="D454" s="11"/>
      <c r="I454" s="22"/>
      <c r="J454" s="16"/>
      <c r="M454" s="16"/>
      <c r="N454" s="16"/>
      <c r="R454" s="16"/>
      <c r="U454" s="16"/>
      <c r="V454" s="16"/>
      <c r="Y454" s="16"/>
      <c r="Z454" s="16"/>
      <c r="AC454" s="16"/>
      <c r="AD454" s="16"/>
      <c r="AG454" s="16"/>
      <c r="AH454" s="16"/>
      <c r="AK454" s="16"/>
      <c r="AL454" s="16"/>
      <c r="AO454" s="16"/>
      <c r="AP454" s="16"/>
      <c r="AS454" s="16"/>
      <c r="AT454" s="16"/>
      <c r="AU454" s="16"/>
      <c r="AV454" s="16"/>
      <c r="AW454" s="16"/>
    </row>
    <row r="455" spans="4:49" ht="14.25" customHeight="1" x14ac:dyDescent="0.4">
      <c r="D455" s="11"/>
      <c r="I455" s="22"/>
      <c r="J455" s="16"/>
      <c r="M455" s="16"/>
      <c r="N455" s="16"/>
      <c r="R455" s="16"/>
      <c r="U455" s="16"/>
      <c r="V455" s="16"/>
      <c r="Y455" s="16"/>
      <c r="Z455" s="16"/>
      <c r="AC455" s="16"/>
      <c r="AD455" s="16"/>
      <c r="AG455" s="16"/>
      <c r="AH455" s="16"/>
      <c r="AK455" s="16"/>
      <c r="AL455" s="16"/>
      <c r="AO455" s="16"/>
      <c r="AP455" s="16"/>
      <c r="AS455" s="16"/>
      <c r="AT455" s="16"/>
      <c r="AU455" s="16"/>
      <c r="AV455" s="16"/>
      <c r="AW455" s="16"/>
    </row>
    <row r="456" spans="4:49" ht="14.25" customHeight="1" x14ac:dyDescent="0.4">
      <c r="D456" s="11"/>
      <c r="I456" s="22"/>
      <c r="J456" s="16"/>
      <c r="M456" s="16"/>
      <c r="N456" s="16"/>
      <c r="R456" s="16"/>
      <c r="U456" s="16"/>
      <c r="V456" s="16"/>
      <c r="Y456" s="16"/>
      <c r="Z456" s="16"/>
      <c r="AC456" s="16"/>
      <c r="AD456" s="16"/>
      <c r="AG456" s="16"/>
      <c r="AH456" s="16"/>
      <c r="AK456" s="16"/>
      <c r="AL456" s="16"/>
      <c r="AO456" s="16"/>
      <c r="AP456" s="16"/>
      <c r="AS456" s="16"/>
      <c r="AT456" s="16"/>
      <c r="AU456" s="16"/>
      <c r="AV456" s="16"/>
      <c r="AW456" s="16"/>
    </row>
    <row r="457" spans="4:49" ht="14.25" customHeight="1" x14ac:dyDescent="0.4">
      <c r="D457" s="11"/>
      <c r="I457" s="22"/>
      <c r="J457" s="16"/>
      <c r="M457" s="16"/>
      <c r="N457" s="16"/>
      <c r="R457" s="16"/>
      <c r="U457" s="16"/>
      <c r="V457" s="16"/>
      <c r="Y457" s="16"/>
      <c r="Z457" s="16"/>
      <c r="AC457" s="16"/>
      <c r="AD457" s="16"/>
      <c r="AG457" s="16"/>
      <c r="AH457" s="16"/>
      <c r="AK457" s="16"/>
      <c r="AL457" s="16"/>
      <c r="AO457" s="16"/>
      <c r="AP457" s="16"/>
      <c r="AS457" s="16"/>
      <c r="AT457" s="16"/>
      <c r="AU457" s="16"/>
      <c r="AV457" s="16"/>
      <c r="AW457" s="16"/>
    </row>
    <row r="458" spans="4:49" ht="14.25" customHeight="1" x14ac:dyDescent="0.4">
      <c r="D458" s="11"/>
      <c r="I458" s="22"/>
      <c r="J458" s="16"/>
      <c r="M458" s="16"/>
      <c r="N458" s="16"/>
      <c r="R458" s="16"/>
      <c r="U458" s="16"/>
      <c r="V458" s="16"/>
      <c r="Y458" s="16"/>
      <c r="Z458" s="16"/>
      <c r="AC458" s="16"/>
      <c r="AD458" s="16"/>
      <c r="AG458" s="16"/>
      <c r="AH458" s="16"/>
      <c r="AK458" s="16"/>
      <c r="AL458" s="16"/>
      <c r="AO458" s="16"/>
      <c r="AP458" s="16"/>
      <c r="AS458" s="16"/>
      <c r="AT458" s="16"/>
      <c r="AU458" s="16"/>
      <c r="AV458" s="16"/>
      <c r="AW458" s="16"/>
    </row>
    <row r="459" spans="4:49" ht="14.25" customHeight="1" x14ac:dyDescent="0.4">
      <c r="D459" s="11"/>
      <c r="I459" s="22"/>
      <c r="J459" s="16"/>
      <c r="M459" s="16"/>
      <c r="N459" s="16"/>
      <c r="R459" s="16"/>
      <c r="U459" s="16"/>
      <c r="V459" s="16"/>
      <c r="Y459" s="16"/>
      <c r="Z459" s="16"/>
      <c r="AC459" s="16"/>
      <c r="AD459" s="16"/>
      <c r="AG459" s="16"/>
      <c r="AH459" s="16"/>
      <c r="AK459" s="16"/>
      <c r="AL459" s="16"/>
      <c r="AO459" s="16"/>
      <c r="AP459" s="16"/>
      <c r="AS459" s="16"/>
      <c r="AT459" s="16"/>
      <c r="AU459" s="16"/>
      <c r="AV459" s="16"/>
      <c r="AW459" s="16"/>
    </row>
    <row r="460" spans="4:49" ht="14.25" customHeight="1" x14ac:dyDescent="0.4">
      <c r="D460" s="11"/>
      <c r="I460" s="22"/>
      <c r="J460" s="16"/>
      <c r="M460" s="16"/>
      <c r="N460" s="16"/>
      <c r="R460" s="16"/>
      <c r="U460" s="16"/>
      <c r="V460" s="16"/>
      <c r="Y460" s="16"/>
      <c r="Z460" s="16"/>
      <c r="AC460" s="16"/>
      <c r="AD460" s="16"/>
      <c r="AG460" s="16"/>
      <c r="AH460" s="16"/>
      <c r="AK460" s="16"/>
      <c r="AL460" s="16"/>
      <c r="AO460" s="16"/>
      <c r="AP460" s="16"/>
      <c r="AS460" s="16"/>
      <c r="AT460" s="16"/>
      <c r="AU460" s="16"/>
      <c r="AV460" s="16"/>
      <c r="AW460" s="16"/>
    </row>
    <row r="461" spans="4:49" ht="14.25" customHeight="1" x14ac:dyDescent="0.4">
      <c r="D461" s="11"/>
      <c r="I461" s="22"/>
      <c r="J461" s="16"/>
      <c r="M461" s="16"/>
      <c r="N461" s="16"/>
      <c r="R461" s="16"/>
      <c r="U461" s="16"/>
      <c r="V461" s="16"/>
      <c r="Y461" s="16"/>
      <c r="Z461" s="16"/>
      <c r="AC461" s="16"/>
      <c r="AD461" s="16"/>
      <c r="AG461" s="16"/>
      <c r="AH461" s="16"/>
      <c r="AK461" s="16"/>
      <c r="AL461" s="16"/>
      <c r="AO461" s="16"/>
      <c r="AP461" s="16"/>
      <c r="AS461" s="16"/>
      <c r="AT461" s="16"/>
      <c r="AU461" s="16"/>
      <c r="AV461" s="16"/>
      <c r="AW461" s="16"/>
    </row>
    <row r="462" spans="4:49" ht="14.25" customHeight="1" x14ac:dyDescent="0.4">
      <c r="D462" s="11"/>
      <c r="I462" s="22"/>
      <c r="J462" s="16"/>
      <c r="M462" s="16"/>
      <c r="N462" s="16"/>
      <c r="R462" s="16"/>
      <c r="U462" s="16"/>
      <c r="V462" s="16"/>
      <c r="Y462" s="16"/>
      <c r="Z462" s="16"/>
      <c r="AC462" s="16"/>
      <c r="AD462" s="16"/>
      <c r="AG462" s="16"/>
      <c r="AH462" s="16"/>
      <c r="AK462" s="16"/>
      <c r="AL462" s="16"/>
      <c r="AO462" s="16"/>
      <c r="AP462" s="16"/>
      <c r="AS462" s="16"/>
      <c r="AT462" s="16"/>
      <c r="AU462" s="16"/>
      <c r="AV462" s="16"/>
      <c r="AW462" s="16"/>
    </row>
    <row r="463" spans="4:49" ht="14.25" customHeight="1" x14ac:dyDescent="0.4">
      <c r="D463" s="11"/>
      <c r="I463" s="22"/>
      <c r="J463" s="16"/>
      <c r="M463" s="16"/>
      <c r="N463" s="16"/>
      <c r="R463" s="16"/>
      <c r="U463" s="16"/>
      <c r="V463" s="16"/>
      <c r="Y463" s="16"/>
      <c r="Z463" s="16"/>
      <c r="AC463" s="16"/>
      <c r="AD463" s="16"/>
      <c r="AG463" s="16"/>
      <c r="AH463" s="16"/>
      <c r="AK463" s="16"/>
      <c r="AL463" s="16"/>
      <c r="AO463" s="16"/>
      <c r="AP463" s="16"/>
      <c r="AS463" s="16"/>
      <c r="AT463" s="16"/>
      <c r="AU463" s="16"/>
      <c r="AV463" s="16"/>
      <c r="AW463" s="16"/>
    </row>
    <row r="464" spans="4:49" ht="14.25" customHeight="1" x14ac:dyDescent="0.4">
      <c r="D464" s="11"/>
      <c r="I464" s="22"/>
      <c r="J464" s="16"/>
      <c r="M464" s="16"/>
      <c r="N464" s="16"/>
      <c r="R464" s="16"/>
      <c r="U464" s="16"/>
      <c r="V464" s="16"/>
      <c r="Y464" s="16"/>
      <c r="Z464" s="16"/>
      <c r="AC464" s="16"/>
      <c r="AD464" s="16"/>
      <c r="AG464" s="16"/>
      <c r="AH464" s="16"/>
      <c r="AK464" s="16"/>
      <c r="AL464" s="16"/>
      <c r="AO464" s="16"/>
      <c r="AP464" s="16"/>
      <c r="AS464" s="16"/>
      <c r="AT464" s="16"/>
      <c r="AU464" s="16"/>
      <c r="AV464" s="16"/>
      <c r="AW464" s="16"/>
    </row>
    <row r="465" spans="4:49" ht="14.25" customHeight="1" x14ac:dyDescent="0.4">
      <c r="D465" s="11"/>
      <c r="I465" s="22"/>
      <c r="J465" s="16"/>
      <c r="M465" s="16"/>
      <c r="N465" s="16"/>
      <c r="R465" s="16"/>
      <c r="U465" s="16"/>
      <c r="V465" s="16"/>
      <c r="Y465" s="16"/>
      <c r="Z465" s="16"/>
      <c r="AC465" s="16"/>
      <c r="AD465" s="16"/>
      <c r="AG465" s="16"/>
      <c r="AH465" s="16"/>
      <c r="AK465" s="16"/>
      <c r="AL465" s="16"/>
      <c r="AO465" s="16"/>
      <c r="AP465" s="16"/>
      <c r="AS465" s="16"/>
      <c r="AT465" s="16"/>
      <c r="AU465" s="16"/>
      <c r="AV465" s="16"/>
      <c r="AW465" s="16"/>
    </row>
    <row r="466" spans="4:49" ht="14.25" customHeight="1" x14ac:dyDescent="0.4">
      <c r="D466" s="11"/>
      <c r="I466" s="22"/>
      <c r="J466" s="16"/>
      <c r="M466" s="16"/>
      <c r="N466" s="16"/>
      <c r="R466" s="16"/>
      <c r="U466" s="16"/>
      <c r="V466" s="16"/>
      <c r="Y466" s="16"/>
      <c r="Z466" s="16"/>
      <c r="AC466" s="16"/>
      <c r="AD466" s="16"/>
      <c r="AG466" s="16"/>
      <c r="AH466" s="16"/>
      <c r="AK466" s="16"/>
      <c r="AL466" s="16"/>
      <c r="AO466" s="16"/>
      <c r="AP466" s="16"/>
      <c r="AS466" s="16"/>
      <c r="AT466" s="16"/>
      <c r="AU466" s="16"/>
      <c r="AV466" s="16"/>
      <c r="AW466" s="16"/>
    </row>
    <row r="467" spans="4:49" ht="14.25" customHeight="1" x14ac:dyDescent="0.4">
      <c r="D467" s="11"/>
      <c r="I467" s="22"/>
      <c r="J467" s="16"/>
      <c r="M467" s="16"/>
      <c r="N467" s="16"/>
      <c r="R467" s="16"/>
      <c r="U467" s="16"/>
      <c r="V467" s="16"/>
      <c r="Y467" s="16"/>
      <c r="Z467" s="16"/>
      <c r="AC467" s="16"/>
      <c r="AD467" s="16"/>
      <c r="AG467" s="16"/>
      <c r="AH467" s="16"/>
      <c r="AK467" s="16"/>
      <c r="AL467" s="16"/>
      <c r="AO467" s="16"/>
      <c r="AP467" s="16"/>
      <c r="AS467" s="16"/>
      <c r="AT467" s="16"/>
      <c r="AU467" s="16"/>
      <c r="AV467" s="16"/>
      <c r="AW467" s="16"/>
    </row>
    <row r="468" spans="4:49" ht="14.25" customHeight="1" x14ac:dyDescent="0.4">
      <c r="D468" s="11"/>
      <c r="I468" s="22"/>
      <c r="J468" s="16"/>
      <c r="M468" s="16"/>
      <c r="N468" s="16"/>
      <c r="R468" s="16"/>
      <c r="U468" s="16"/>
      <c r="V468" s="16"/>
      <c r="Y468" s="16"/>
      <c r="Z468" s="16"/>
      <c r="AC468" s="16"/>
      <c r="AD468" s="16"/>
      <c r="AG468" s="16"/>
      <c r="AH468" s="16"/>
      <c r="AK468" s="16"/>
      <c r="AL468" s="16"/>
      <c r="AO468" s="16"/>
      <c r="AP468" s="16"/>
      <c r="AS468" s="16"/>
      <c r="AT468" s="16"/>
      <c r="AU468" s="16"/>
      <c r="AV468" s="16"/>
      <c r="AW468" s="16"/>
    </row>
    <row r="469" spans="4:49" ht="14.25" customHeight="1" x14ac:dyDescent="0.4">
      <c r="D469" s="11"/>
      <c r="I469" s="22"/>
      <c r="J469" s="16"/>
      <c r="M469" s="16"/>
      <c r="N469" s="16"/>
      <c r="R469" s="16"/>
      <c r="U469" s="16"/>
      <c r="V469" s="16"/>
      <c r="Y469" s="16"/>
      <c r="Z469" s="16"/>
      <c r="AC469" s="16"/>
      <c r="AD469" s="16"/>
      <c r="AG469" s="16"/>
      <c r="AH469" s="16"/>
      <c r="AK469" s="16"/>
      <c r="AL469" s="16"/>
      <c r="AO469" s="16"/>
      <c r="AP469" s="16"/>
      <c r="AS469" s="16"/>
      <c r="AT469" s="16"/>
      <c r="AU469" s="16"/>
      <c r="AV469" s="16"/>
      <c r="AW469" s="16"/>
    </row>
    <row r="470" spans="4:49" ht="14.25" customHeight="1" x14ac:dyDescent="0.4">
      <c r="D470" s="11"/>
      <c r="I470" s="22"/>
      <c r="J470" s="16"/>
      <c r="M470" s="16"/>
      <c r="N470" s="16"/>
      <c r="R470" s="16"/>
      <c r="U470" s="16"/>
      <c r="V470" s="16"/>
      <c r="Y470" s="16"/>
      <c r="Z470" s="16"/>
      <c r="AC470" s="16"/>
      <c r="AD470" s="16"/>
      <c r="AG470" s="16"/>
      <c r="AH470" s="16"/>
      <c r="AK470" s="16"/>
      <c r="AL470" s="16"/>
      <c r="AO470" s="16"/>
      <c r="AP470" s="16"/>
      <c r="AS470" s="16"/>
      <c r="AT470" s="16"/>
      <c r="AU470" s="16"/>
      <c r="AV470" s="16"/>
      <c r="AW470" s="16"/>
    </row>
    <row r="471" spans="4:49" ht="14.25" customHeight="1" x14ac:dyDescent="0.4">
      <c r="D471" s="11"/>
      <c r="I471" s="22"/>
      <c r="J471" s="16"/>
      <c r="M471" s="16"/>
      <c r="N471" s="16"/>
      <c r="R471" s="16"/>
      <c r="U471" s="16"/>
      <c r="V471" s="16"/>
      <c r="Y471" s="16"/>
      <c r="Z471" s="16"/>
      <c r="AC471" s="16"/>
      <c r="AD471" s="16"/>
      <c r="AG471" s="16"/>
      <c r="AH471" s="16"/>
      <c r="AK471" s="16"/>
      <c r="AL471" s="16"/>
      <c r="AO471" s="16"/>
      <c r="AP471" s="16"/>
      <c r="AS471" s="16"/>
      <c r="AT471" s="16"/>
      <c r="AU471" s="16"/>
      <c r="AV471" s="16"/>
      <c r="AW471" s="16"/>
    </row>
    <row r="472" spans="4:49" ht="14.25" customHeight="1" x14ac:dyDescent="0.4">
      <c r="D472" s="11"/>
      <c r="I472" s="22"/>
      <c r="J472" s="16"/>
      <c r="M472" s="16"/>
      <c r="N472" s="16"/>
      <c r="R472" s="16"/>
      <c r="U472" s="16"/>
      <c r="V472" s="16"/>
      <c r="Y472" s="16"/>
      <c r="Z472" s="16"/>
      <c r="AC472" s="16"/>
      <c r="AD472" s="16"/>
      <c r="AG472" s="16"/>
      <c r="AH472" s="16"/>
      <c r="AK472" s="16"/>
      <c r="AL472" s="16"/>
      <c r="AO472" s="16"/>
      <c r="AP472" s="16"/>
      <c r="AS472" s="16"/>
      <c r="AT472" s="16"/>
      <c r="AU472" s="16"/>
      <c r="AV472" s="16"/>
      <c r="AW472" s="16"/>
    </row>
    <row r="473" spans="4:49" ht="14.25" customHeight="1" x14ac:dyDescent="0.4">
      <c r="D473" s="11"/>
      <c r="I473" s="22"/>
      <c r="J473" s="16"/>
      <c r="M473" s="16"/>
      <c r="N473" s="16"/>
      <c r="R473" s="16"/>
      <c r="U473" s="16"/>
      <c r="V473" s="16"/>
      <c r="Y473" s="16"/>
      <c r="Z473" s="16"/>
      <c r="AC473" s="16"/>
      <c r="AD473" s="16"/>
      <c r="AG473" s="16"/>
      <c r="AH473" s="16"/>
      <c r="AK473" s="16"/>
      <c r="AL473" s="16"/>
      <c r="AO473" s="16"/>
      <c r="AP473" s="16"/>
      <c r="AS473" s="16"/>
      <c r="AT473" s="16"/>
      <c r="AU473" s="16"/>
      <c r="AV473" s="16"/>
      <c r="AW473" s="16"/>
    </row>
    <row r="474" spans="4:49" ht="14.25" customHeight="1" x14ac:dyDescent="0.4">
      <c r="D474" s="11"/>
      <c r="I474" s="22"/>
      <c r="J474" s="16"/>
      <c r="M474" s="16"/>
      <c r="N474" s="16"/>
      <c r="R474" s="16"/>
      <c r="U474" s="16"/>
      <c r="V474" s="16"/>
      <c r="Y474" s="16"/>
      <c r="Z474" s="16"/>
      <c r="AC474" s="16"/>
      <c r="AD474" s="16"/>
      <c r="AG474" s="16"/>
      <c r="AH474" s="16"/>
      <c r="AK474" s="16"/>
      <c r="AL474" s="16"/>
      <c r="AO474" s="16"/>
      <c r="AP474" s="16"/>
      <c r="AS474" s="16"/>
      <c r="AT474" s="16"/>
      <c r="AU474" s="16"/>
      <c r="AV474" s="16"/>
      <c r="AW474" s="16"/>
    </row>
    <row r="475" spans="4:49" ht="14.25" customHeight="1" x14ac:dyDescent="0.4">
      <c r="D475" s="11"/>
      <c r="I475" s="22"/>
      <c r="J475" s="16"/>
      <c r="M475" s="16"/>
      <c r="N475" s="16"/>
      <c r="R475" s="16"/>
      <c r="U475" s="16"/>
      <c r="V475" s="16"/>
      <c r="Y475" s="16"/>
      <c r="Z475" s="16"/>
      <c r="AC475" s="16"/>
      <c r="AD475" s="16"/>
      <c r="AG475" s="16"/>
      <c r="AH475" s="16"/>
      <c r="AK475" s="16"/>
      <c r="AL475" s="16"/>
      <c r="AO475" s="16"/>
      <c r="AP475" s="16"/>
      <c r="AS475" s="16"/>
      <c r="AT475" s="16"/>
      <c r="AU475" s="16"/>
      <c r="AV475" s="16"/>
      <c r="AW475" s="16"/>
    </row>
    <row r="476" spans="4:49" ht="14.25" customHeight="1" x14ac:dyDescent="0.4">
      <c r="D476" s="11"/>
      <c r="I476" s="22"/>
      <c r="J476" s="16"/>
      <c r="M476" s="16"/>
      <c r="N476" s="16"/>
      <c r="R476" s="16"/>
      <c r="U476" s="16"/>
      <c r="V476" s="16"/>
      <c r="Y476" s="16"/>
      <c r="Z476" s="16"/>
      <c r="AC476" s="16"/>
      <c r="AD476" s="16"/>
      <c r="AG476" s="16"/>
      <c r="AH476" s="16"/>
      <c r="AK476" s="16"/>
      <c r="AL476" s="16"/>
      <c r="AO476" s="16"/>
      <c r="AP476" s="16"/>
      <c r="AS476" s="16"/>
      <c r="AT476" s="16"/>
      <c r="AU476" s="16"/>
      <c r="AV476" s="16"/>
      <c r="AW476" s="16"/>
    </row>
    <row r="477" spans="4:49" ht="14.25" customHeight="1" x14ac:dyDescent="0.4">
      <c r="D477" s="11"/>
      <c r="I477" s="22"/>
      <c r="J477" s="16"/>
      <c r="M477" s="16"/>
      <c r="N477" s="16"/>
      <c r="R477" s="16"/>
      <c r="U477" s="16"/>
      <c r="V477" s="16"/>
      <c r="Y477" s="16"/>
      <c r="Z477" s="16"/>
      <c r="AC477" s="16"/>
      <c r="AD477" s="16"/>
      <c r="AG477" s="16"/>
      <c r="AH477" s="16"/>
      <c r="AK477" s="16"/>
      <c r="AL477" s="16"/>
      <c r="AO477" s="16"/>
      <c r="AP477" s="16"/>
      <c r="AS477" s="16"/>
      <c r="AT477" s="16"/>
      <c r="AU477" s="16"/>
      <c r="AV477" s="16"/>
      <c r="AW477" s="16"/>
    </row>
    <row r="478" spans="4:49" ht="14.25" customHeight="1" x14ac:dyDescent="0.4">
      <c r="D478" s="11"/>
      <c r="I478" s="22"/>
      <c r="J478" s="16"/>
      <c r="M478" s="16"/>
      <c r="N478" s="16"/>
      <c r="R478" s="16"/>
      <c r="U478" s="16"/>
      <c r="V478" s="16"/>
      <c r="Y478" s="16"/>
      <c r="Z478" s="16"/>
      <c r="AC478" s="16"/>
      <c r="AD478" s="16"/>
      <c r="AG478" s="16"/>
      <c r="AH478" s="16"/>
      <c r="AK478" s="16"/>
      <c r="AL478" s="16"/>
      <c r="AO478" s="16"/>
      <c r="AP478" s="16"/>
      <c r="AS478" s="16"/>
      <c r="AT478" s="16"/>
      <c r="AU478" s="16"/>
      <c r="AV478" s="16"/>
      <c r="AW478" s="16"/>
    </row>
    <row r="479" spans="4:49" ht="14.25" customHeight="1" x14ac:dyDescent="0.4">
      <c r="D479" s="11"/>
      <c r="I479" s="22"/>
      <c r="J479" s="16"/>
      <c r="M479" s="16"/>
      <c r="N479" s="16"/>
      <c r="R479" s="16"/>
      <c r="U479" s="16"/>
      <c r="V479" s="16"/>
      <c r="Y479" s="16"/>
      <c r="Z479" s="16"/>
      <c r="AC479" s="16"/>
      <c r="AD479" s="16"/>
      <c r="AG479" s="16"/>
      <c r="AH479" s="16"/>
      <c r="AK479" s="16"/>
      <c r="AL479" s="16"/>
      <c r="AO479" s="16"/>
      <c r="AP479" s="16"/>
      <c r="AS479" s="16"/>
      <c r="AT479" s="16"/>
      <c r="AU479" s="16"/>
      <c r="AV479" s="16"/>
      <c r="AW479" s="16"/>
    </row>
    <row r="480" spans="4:49" ht="14.25" customHeight="1" x14ac:dyDescent="0.4">
      <c r="D480" s="11"/>
      <c r="I480" s="22"/>
      <c r="J480" s="16"/>
      <c r="M480" s="16"/>
      <c r="N480" s="16"/>
      <c r="R480" s="16"/>
      <c r="U480" s="16"/>
      <c r="V480" s="16"/>
      <c r="Y480" s="16"/>
      <c r="Z480" s="16"/>
      <c r="AC480" s="16"/>
      <c r="AD480" s="16"/>
      <c r="AG480" s="16"/>
      <c r="AH480" s="16"/>
      <c r="AK480" s="16"/>
      <c r="AL480" s="16"/>
      <c r="AO480" s="16"/>
      <c r="AP480" s="16"/>
      <c r="AS480" s="16"/>
      <c r="AT480" s="16"/>
      <c r="AU480" s="16"/>
      <c r="AV480" s="16"/>
      <c r="AW480" s="16"/>
    </row>
    <row r="481" spans="4:49" ht="14.25" customHeight="1" x14ac:dyDescent="0.4">
      <c r="D481" s="11"/>
      <c r="I481" s="22"/>
      <c r="J481" s="16"/>
      <c r="M481" s="16"/>
      <c r="N481" s="16"/>
      <c r="R481" s="16"/>
      <c r="U481" s="16"/>
      <c r="V481" s="16"/>
      <c r="Y481" s="16"/>
      <c r="Z481" s="16"/>
      <c r="AC481" s="16"/>
      <c r="AD481" s="16"/>
      <c r="AG481" s="16"/>
      <c r="AH481" s="16"/>
      <c r="AK481" s="16"/>
      <c r="AL481" s="16"/>
      <c r="AO481" s="16"/>
      <c r="AP481" s="16"/>
      <c r="AS481" s="16"/>
      <c r="AT481" s="16"/>
      <c r="AU481" s="16"/>
      <c r="AV481" s="16"/>
      <c r="AW481" s="16"/>
    </row>
    <row r="482" spans="4:49" ht="14.25" customHeight="1" x14ac:dyDescent="0.4">
      <c r="D482" s="11"/>
      <c r="I482" s="22"/>
      <c r="J482" s="16"/>
      <c r="M482" s="16"/>
      <c r="N482" s="16"/>
      <c r="R482" s="16"/>
      <c r="U482" s="16"/>
      <c r="V482" s="16"/>
      <c r="Y482" s="16"/>
      <c r="Z482" s="16"/>
      <c r="AC482" s="16"/>
      <c r="AD482" s="16"/>
      <c r="AG482" s="16"/>
      <c r="AH482" s="16"/>
      <c r="AK482" s="16"/>
      <c r="AL482" s="16"/>
      <c r="AO482" s="16"/>
      <c r="AP482" s="16"/>
      <c r="AS482" s="16"/>
      <c r="AT482" s="16"/>
      <c r="AU482" s="16"/>
      <c r="AV482" s="16"/>
      <c r="AW482" s="16"/>
    </row>
    <row r="483" spans="4:49" ht="14.25" customHeight="1" x14ac:dyDescent="0.4">
      <c r="D483" s="11"/>
      <c r="I483" s="22"/>
      <c r="J483" s="16"/>
      <c r="M483" s="16"/>
      <c r="N483" s="16"/>
      <c r="R483" s="16"/>
      <c r="U483" s="16"/>
      <c r="V483" s="16"/>
      <c r="Y483" s="16"/>
      <c r="Z483" s="16"/>
      <c r="AC483" s="16"/>
      <c r="AD483" s="16"/>
      <c r="AG483" s="16"/>
      <c r="AH483" s="16"/>
      <c r="AK483" s="16"/>
      <c r="AL483" s="16"/>
      <c r="AO483" s="16"/>
      <c r="AP483" s="16"/>
      <c r="AS483" s="16"/>
      <c r="AT483" s="16"/>
      <c r="AU483" s="16"/>
      <c r="AV483" s="16"/>
      <c r="AW483" s="16"/>
    </row>
    <row r="484" spans="4:49" ht="14.25" customHeight="1" x14ac:dyDescent="0.4">
      <c r="D484" s="11"/>
      <c r="I484" s="22"/>
      <c r="J484" s="16"/>
      <c r="M484" s="16"/>
      <c r="N484" s="16"/>
      <c r="R484" s="16"/>
      <c r="U484" s="16"/>
      <c r="V484" s="16"/>
      <c r="Y484" s="16"/>
      <c r="Z484" s="16"/>
      <c r="AC484" s="16"/>
      <c r="AD484" s="16"/>
      <c r="AG484" s="16"/>
      <c r="AH484" s="16"/>
      <c r="AK484" s="16"/>
      <c r="AL484" s="16"/>
      <c r="AO484" s="16"/>
      <c r="AP484" s="16"/>
      <c r="AS484" s="16"/>
      <c r="AT484" s="16"/>
      <c r="AU484" s="16"/>
      <c r="AV484" s="16"/>
      <c r="AW484" s="16"/>
    </row>
    <row r="485" spans="4:49" ht="14.25" customHeight="1" x14ac:dyDescent="0.4">
      <c r="D485" s="11"/>
      <c r="I485" s="22"/>
      <c r="J485" s="16"/>
      <c r="M485" s="16"/>
      <c r="N485" s="16"/>
      <c r="R485" s="16"/>
      <c r="U485" s="16"/>
      <c r="V485" s="16"/>
      <c r="Y485" s="16"/>
      <c r="Z485" s="16"/>
      <c r="AC485" s="16"/>
      <c r="AD485" s="16"/>
      <c r="AG485" s="16"/>
      <c r="AH485" s="16"/>
      <c r="AK485" s="16"/>
      <c r="AL485" s="16"/>
      <c r="AO485" s="16"/>
      <c r="AP485" s="16"/>
      <c r="AS485" s="16"/>
      <c r="AT485" s="16"/>
      <c r="AU485" s="16"/>
      <c r="AV485" s="16"/>
      <c r="AW485" s="16"/>
    </row>
    <row r="486" spans="4:49" ht="14.25" customHeight="1" x14ac:dyDescent="0.4">
      <c r="D486" s="11"/>
      <c r="I486" s="22"/>
      <c r="J486" s="16"/>
      <c r="M486" s="16"/>
      <c r="N486" s="16"/>
      <c r="R486" s="16"/>
      <c r="U486" s="16"/>
      <c r="V486" s="16"/>
      <c r="Y486" s="16"/>
      <c r="Z486" s="16"/>
      <c r="AC486" s="16"/>
      <c r="AD486" s="16"/>
      <c r="AG486" s="16"/>
      <c r="AH486" s="16"/>
      <c r="AK486" s="16"/>
      <c r="AL486" s="16"/>
      <c r="AO486" s="16"/>
      <c r="AP486" s="16"/>
      <c r="AS486" s="16"/>
      <c r="AT486" s="16"/>
      <c r="AU486" s="16"/>
      <c r="AV486" s="16"/>
      <c r="AW486" s="16"/>
    </row>
    <row r="487" spans="4:49" ht="14.25" customHeight="1" x14ac:dyDescent="0.4">
      <c r="D487" s="11"/>
      <c r="I487" s="22"/>
      <c r="J487" s="16"/>
      <c r="M487" s="16"/>
      <c r="N487" s="16"/>
      <c r="R487" s="16"/>
      <c r="U487" s="16"/>
      <c r="V487" s="16"/>
      <c r="Y487" s="16"/>
      <c r="Z487" s="16"/>
      <c r="AC487" s="16"/>
      <c r="AD487" s="16"/>
      <c r="AG487" s="16"/>
      <c r="AH487" s="16"/>
      <c r="AK487" s="16"/>
      <c r="AL487" s="16"/>
      <c r="AO487" s="16"/>
      <c r="AP487" s="16"/>
      <c r="AS487" s="16"/>
      <c r="AT487" s="16"/>
      <c r="AU487" s="16"/>
      <c r="AV487" s="16"/>
      <c r="AW487" s="16"/>
    </row>
    <row r="488" spans="4:49" ht="14.25" customHeight="1" x14ac:dyDescent="0.4">
      <c r="D488" s="11"/>
      <c r="I488" s="22"/>
      <c r="J488" s="16"/>
      <c r="M488" s="16"/>
      <c r="N488" s="16"/>
      <c r="R488" s="16"/>
      <c r="U488" s="16"/>
      <c r="V488" s="16"/>
      <c r="Y488" s="16"/>
      <c r="Z488" s="16"/>
      <c r="AC488" s="16"/>
      <c r="AD488" s="16"/>
      <c r="AG488" s="16"/>
      <c r="AH488" s="16"/>
      <c r="AK488" s="16"/>
      <c r="AL488" s="16"/>
      <c r="AO488" s="16"/>
      <c r="AP488" s="16"/>
      <c r="AS488" s="16"/>
      <c r="AT488" s="16"/>
      <c r="AU488" s="16"/>
      <c r="AV488" s="16"/>
      <c r="AW488" s="16"/>
    </row>
    <row r="489" spans="4:49" ht="14.25" customHeight="1" x14ac:dyDescent="0.4">
      <c r="D489" s="11"/>
      <c r="I489" s="22"/>
      <c r="J489" s="16"/>
      <c r="M489" s="16"/>
      <c r="N489" s="16"/>
      <c r="R489" s="16"/>
      <c r="U489" s="16"/>
      <c r="V489" s="16"/>
      <c r="Y489" s="16"/>
      <c r="Z489" s="16"/>
      <c r="AC489" s="16"/>
      <c r="AD489" s="16"/>
      <c r="AG489" s="16"/>
      <c r="AH489" s="16"/>
      <c r="AK489" s="16"/>
      <c r="AL489" s="16"/>
      <c r="AO489" s="16"/>
      <c r="AP489" s="16"/>
      <c r="AS489" s="16"/>
      <c r="AT489" s="16"/>
      <c r="AU489" s="16"/>
      <c r="AV489" s="16"/>
      <c r="AW489" s="16"/>
    </row>
    <row r="490" spans="4:49" ht="14.25" customHeight="1" x14ac:dyDescent="0.4">
      <c r="D490" s="11"/>
      <c r="I490" s="22"/>
      <c r="J490" s="16"/>
      <c r="M490" s="16"/>
      <c r="N490" s="16"/>
      <c r="R490" s="16"/>
      <c r="U490" s="16"/>
      <c r="V490" s="16"/>
      <c r="Y490" s="16"/>
      <c r="Z490" s="16"/>
      <c r="AC490" s="16"/>
      <c r="AD490" s="16"/>
      <c r="AG490" s="16"/>
      <c r="AH490" s="16"/>
      <c r="AK490" s="16"/>
      <c r="AL490" s="16"/>
      <c r="AO490" s="16"/>
      <c r="AP490" s="16"/>
      <c r="AS490" s="16"/>
      <c r="AT490" s="16"/>
      <c r="AU490" s="16"/>
      <c r="AV490" s="16"/>
      <c r="AW490" s="16"/>
    </row>
    <row r="491" spans="4:49" ht="14.25" customHeight="1" x14ac:dyDescent="0.4">
      <c r="D491" s="11"/>
      <c r="I491" s="22"/>
      <c r="J491" s="16"/>
      <c r="M491" s="16"/>
      <c r="N491" s="16"/>
      <c r="R491" s="16"/>
      <c r="U491" s="16"/>
      <c r="V491" s="16"/>
      <c r="Y491" s="16"/>
      <c r="Z491" s="16"/>
      <c r="AC491" s="16"/>
      <c r="AD491" s="16"/>
      <c r="AG491" s="16"/>
      <c r="AH491" s="16"/>
      <c r="AK491" s="16"/>
      <c r="AL491" s="16"/>
      <c r="AO491" s="16"/>
      <c r="AP491" s="16"/>
      <c r="AS491" s="16"/>
      <c r="AT491" s="16"/>
      <c r="AU491" s="16"/>
      <c r="AV491" s="16"/>
      <c r="AW491" s="16"/>
    </row>
    <row r="492" spans="4:49" ht="14.25" customHeight="1" x14ac:dyDescent="0.4">
      <c r="D492" s="11"/>
      <c r="I492" s="22"/>
      <c r="J492" s="16"/>
      <c r="M492" s="16"/>
      <c r="N492" s="16"/>
      <c r="R492" s="16"/>
      <c r="U492" s="16"/>
      <c r="V492" s="16"/>
      <c r="Y492" s="16"/>
      <c r="Z492" s="16"/>
      <c r="AC492" s="16"/>
      <c r="AD492" s="16"/>
      <c r="AG492" s="16"/>
      <c r="AH492" s="16"/>
      <c r="AK492" s="16"/>
      <c r="AL492" s="16"/>
      <c r="AO492" s="16"/>
      <c r="AP492" s="16"/>
      <c r="AS492" s="16"/>
      <c r="AT492" s="16"/>
      <c r="AU492" s="16"/>
      <c r="AV492" s="16"/>
      <c r="AW492" s="16"/>
    </row>
    <row r="493" spans="4:49" ht="14.25" customHeight="1" x14ac:dyDescent="0.4">
      <c r="D493" s="11"/>
      <c r="I493" s="22"/>
      <c r="J493" s="16"/>
      <c r="M493" s="16"/>
      <c r="N493" s="16"/>
      <c r="R493" s="16"/>
      <c r="U493" s="16"/>
      <c r="V493" s="16"/>
      <c r="Y493" s="16"/>
      <c r="Z493" s="16"/>
      <c r="AC493" s="16"/>
      <c r="AD493" s="16"/>
      <c r="AG493" s="16"/>
      <c r="AH493" s="16"/>
      <c r="AK493" s="16"/>
      <c r="AL493" s="16"/>
      <c r="AO493" s="16"/>
      <c r="AP493" s="16"/>
      <c r="AS493" s="16"/>
      <c r="AT493" s="16"/>
      <c r="AU493" s="16"/>
      <c r="AV493" s="16"/>
      <c r="AW493" s="16"/>
    </row>
    <row r="494" spans="4:49" ht="14.25" customHeight="1" x14ac:dyDescent="0.4">
      <c r="D494" s="11"/>
      <c r="I494" s="22"/>
      <c r="J494" s="16"/>
      <c r="M494" s="16"/>
      <c r="N494" s="16"/>
      <c r="R494" s="16"/>
      <c r="U494" s="16"/>
      <c r="V494" s="16"/>
      <c r="Y494" s="16"/>
      <c r="Z494" s="16"/>
      <c r="AC494" s="16"/>
      <c r="AD494" s="16"/>
      <c r="AG494" s="16"/>
      <c r="AH494" s="16"/>
      <c r="AK494" s="16"/>
      <c r="AL494" s="16"/>
      <c r="AO494" s="16"/>
      <c r="AP494" s="16"/>
      <c r="AS494" s="16"/>
      <c r="AT494" s="16"/>
      <c r="AU494" s="16"/>
      <c r="AV494" s="16"/>
      <c r="AW494" s="16"/>
    </row>
    <row r="495" spans="4:49" ht="14.25" customHeight="1" x14ac:dyDescent="0.4">
      <c r="D495" s="11"/>
      <c r="I495" s="22"/>
      <c r="J495" s="16"/>
      <c r="M495" s="16"/>
      <c r="N495" s="16"/>
      <c r="R495" s="16"/>
      <c r="U495" s="16"/>
      <c r="V495" s="16"/>
      <c r="Y495" s="16"/>
      <c r="Z495" s="16"/>
      <c r="AC495" s="16"/>
      <c r="AD495" s="16"/>
      <c r="AG495" s="16"/>
      <c r="AH495" s="16"/>
      <c r="AK495" s="16"/>
      <c r="AL495" s="16"/>
      <c r="AO495" s="16"/>
      <c r="AP495" s="16"/>
      <c r="AS495" s="16"/>
      <c r="AT495" s="16"/>
      <c r="AU495" s="16"/>
      <c r="AV495" s="16"/>
      <c r="AW495" s="16"/>
    </row>
    <row r="496" spans="4:49" ht="14.25" customHeight="1" x14ac:dyDescent="0.4">
      <c r="D496" s="11"/>
      <c r="I496" s="22"/>
      <c r="J496" s="16"/>
      <c r="M496" s="16"/>
      <c r="N496" s="16"/>
      <c r="R496" s="16"/>
      <c r="U496" s="16"/>
      <c r="V496" s="16"/>
      <c r="Y496" s="16"/>
      <c r="Z496" s="16"/>
      <c r="AC496" s="16"/>
      <c r="AD496" s="16"/>
      <c r="AG496" s="16"/>
      <c r="AH496" s="16"/>
      <c r="AK496" s="16"/>
      <c r="AL496" s="16"/>
      <c r="AO496" s="16"/>
      <c r="AP496" s="16"/>
      <c r="AS496" s="16"/>
      <c r="AT496" s="16"/>
      <c r="AU496" s="16"/>
      <c r="AV496" s="16"/>
      <c r="AW496" s="16"/>
    </row>
    <row r="497" spans="4:49" ht="14.25" customHeight="1" x14ac:dyDescent="0.4">
      <c r="D497" s="11"/>
      <c r="I497" s="22"/>
      <c r="J497" s="16"/>
      <c r="M497" s="16"/>
      <c r="N497" s="16"/>
      <c r="R497" s="16"/>
      <c r="U497" s="16"/>
      <c r="V497" s="16"/>
      <c r="Y497" s="16"/>
      <c r="Z497" s="16"/>
      <c r="AC497" s="16"/>
      <c r="AD497" s="16"/>
      <c r="AG497" s="16"/>
      <c r="AH497" s="16"/>
      <c r="AK497" s="16"/>
      <c r="AL497" s="16"/>
      <c r="AO497" s="16"/>
      <c r="AP497" s="16"/>
      <c r="AS497" s="16"/>
      <c r="AT497" s="16"/>
      <c r="AU497" s="16"/>
      <c r="AV497" s="16"/>
      <c r="AW497" s="16"/>
    </row>
    <row r="498" spans="4:49" ht="14.25" customHeight="1" x14ac:dyDescent="0.4">
      <c r="D498" s="11"/>
      <c r="I498" s="22"/>
      <c r="J498" s="16"/>
      <c r="M498" s="16"/>
      <c r="N498" s="16"/>
      <c r="R498" s="16"/>
      <c r="U498" s="16"/>
      <c r="V498" s="16"/>
      <c r="Y498" s="16"/>
      <c r="Z498" s="16"/>
      <c r="AC498" s="16"/>
      <c r="AD498" s="16"/>
      <c r="AG498" s="16"/>
      <c r="AH498" s="16"/>
      <c r="AK498" s="16"/>
      <c r="AL498" s="16"/>
      <c r="AO498" s="16"/>
      <c r="AP498" s="16"/>
      <c r="AS498" s="16"/>
      <c r="AT498" s="16"/>
      <c r="AU498" s="16"/>
      <c r="AV498" s="16"/>
      <c r="AW498" s="16"/>
    </row>
    <row r="499" spans="4:49" ht="14.25" customHeight="1" x14ac:dyDescent="0.4">
      <c r="D499" s="11"/>
      <c r="I499" s="22"/>
      <c r="J499" s="16"/>
      <c r="M499" s="16"/>
      <c r="N499" s="16"/>
      <c r="R499" s="16"/>
      <c r="U499" s="16"/>
      <c r="V499" s="16"/>
      <c r="Y499" s="16"/>
      <c r="Z499" s="16"/>
      <c r="AC499" s="16"/>
      <c r="AD499" s="16"/>
      <c r="AG499" s="16"/>
      <c r="AH499" s="16"/>
      <c r="AK499" s="16"/>
      <c r="AL499" s="16"/>
      <c r="AO499" s="16"/>
      <c r="AP499" s="16"/>
      <c r="AS499" s="16"/>
      <c r="AT499" s="16"/>
      <c r="AU499" s="16"/>
      <c r="AV499" s="16"/>
      <c r="AW499" s="16"/>
    </row>
    <row r="500" spans="4:49" ht="14.25" customHeight="1" x14ac:dyDescent="0.4">
      <c r="D500" s="11"/>
      <c r="I500" s="22"/>
      <c r="J500" s="16"/>
      <c r="M500" s="16"/>
      <c r="N500" s="16"/>
      <c r="R500" s="16"/>
      <c r="U500" s="16"/>
      <c r="V500" s="16"/>
      <c r="Y500" s="16"/>
      <c r="Z500" s="16"/>
      <c r="AC500" s="16"/>
      <c r="AD500" s="16"/>
      <c r="AG500" s="16"/>
      <c r="AH500" s="16"/>
      <c r="AK500" s="16"/>
      <c r="AL500" s="16"/>
      <c r="AO500" s="16"/>
      <c r="AP500" s="16"/>
      <c r="AS500" s="16"/>
      <c r="AT500" s="16"/>
      <c r="AU500" s="16"/>
      <c r="AV500" s="16"/>
      <c r="AW500" s="16"/>
    </row>
    <row r="501" spans="4:49" ht="14.25" customHeight="1" x14ac:dyDescent="0.4">
      <c r="D501" s="11"/>
      <c r="I501" s="22"/>
      <c r="J501" s="16"/>
      <c r="M501" s="16"/>
      <c r="N501" s="16"/>
      <c r="R501" s="16"/>
      <c r="U501" s="16"/>
      <c r="V501" s="16"/>
      <c r="Y501" s="16"/>
      <c r="Z501" s="16"/>
      <c r="AC501" s="16"/>
      <c r="AD501" s="16"/>
      <c r="AG501" s="16"/>
      <c r="AH501" s="16"/>
      <c r="AK501" s="16"/>
      <c r="AL501" s="16"/>
      <c r="AO501" s="16"/>
      <c r="AP501" s="16"/>
      <c r="AS501" s="16"/>
      <c r="AT501" s="16"/>
      <c r="AU501" s="16"/>
      <c r="AV501" s="16"/>
      <c r="AW501" s="16"/>
    </row>
    <row r="502" spans="4:49" ht="14.25" customHeight="1" x14ac:dyDescent="0.4">
      <c r="D502" s="11"/>
      <c r="I502" s="22"/>
      <c r="J502" s="16"/>
      <c r="M502" s="16"/>
      <c r="N502" s="16"/>
      <c r="R502" s="16"/>
      <c r="U502" s="16"/>
      <c r="V502" s="16"/>
      <c r="Y502" s="16"/>
      <c r="Z502" s="16"/>
      <c r="AC502" s="16"/>
      <c r="AD502" s="16"/>
      <c r="AG502" s="16"/>
      <c r="AH502" s="16"/>
      <c r="AK502" s="16"/>
      <c r="AL502" s="16"/>
      <c r="AO502" s="16"/>
      <c r="AP502" s="16"/>
      <c r="AS502" s="16"/>
      <c r="AT502" s="16"/>
      <c r="AU502" s="16"/>
      <c r="AV502" s="16"/>
      <c r="AW502" s="16"/>
    </row>
    <row r="503" spans="4:49" ht="14.25" customHeight="1" x14ac:dyDescent="0.4">
      <c r="D503" s="11"/>
      <c r="I503" s="22"/>
      <c r="J503" s="16"/>
      <c r="M503" s="16"/>
      <c r="N503" s="16"/>
      <c r="R503" s="16"/>
      <c r="U503" s="16"/>
      <c r="V503" s="16"/>
      <c r="Y503" s="16"/>
      <c r="Z503" s="16"/>
      <c r="AC503" s="16"/>
      <c r="AD503" s="16"/>
      <c r="AG503" s="16"/>
      <c r="AH503" s="16"/>
      <c r="AK503" s="16"/>
      <c r="AL503" s="16"/>
      <c r="AO503" s="16"/>
      <c r="AP503" s="16"/>
      <c r="AS503" s="16"/>
      <c r="AT503" s="16"/>
      <c r="AU503" s="16"/>
      <c r="AV503" s="16"/>
      <c r="AW503" s="16"/>
    </row>
    <row r="504" spans="4:49" ht="14.25" customHeight="1" x14ac:dyDescent="0.4">
      <c r="D504" s="11"/>
      <c r="I504" s="22"/>
      <c r="J504" s="16"/>
      <c r="M504" s="16"/>
      <c r="N504" s="16"/>
      <c r="R504" s="16"/>
      <c r="U504" s="16"/>
      <c r="V504" s="16"/>
      <c r="Y504" s="16"/>
      <c r="Z504" s="16"/>
      <c r="AC504" s="16"/>
      <c r="AD504" s="16"/>
      <c r="AG504" s="16"/>
      <c r="AH504" s="16"/>
      <c r="AK504" s="16"/>
      <c r="AL504" s="16"/>
      <c r="AO504" s="16"/>
      <c r="AP504" s="16"/>
      <c r="AS504" s="16"/>
      <c r="AT504" s="16"/>
      <c r="AU504" s="16"/>
      <c r="AV504" s="16"/>
      <c r="AW504" s="16"/>
    </row>
    <row r="505" spans="4:49" ht="14.25" customHeight="1" x14ac:dyDescent="0.4">
      <c r="D505" s="11"/>
      <c r="I505" s="22"/>
      <c r="J505" s="16"/>
      <c r="M505" s="16"/>
      <c r="N505" s="16"/>
      <c r="R505" s="16"/>
      <c r="U505" s="16"/>
      <c r="V505" s="16"/>
      <c r="Y505" s="16"/>
      <c r="Z505" s="16"/>
      <c r="AC505" s="16"/>
      <c r="AD505" s="16"/>
      <c r="AG505" s="16"/>
      <c r="AH505" s="16"/>
      <c r="AK505" s="16"/>
      <c r="AL505" s="16"/>
      <c r="AO505" s="16"/>
      <c r="AP505" s="16"/>
      <c r="AS505" s="16"/>
      <c r="AT505" s="16"/>
      <c r="AU505" s="16"/>
      <c r="AV505" s="16"/>
      <c r="AW505" s="16"/>
    </row>
    <row r="506" spans="4:49" ht="14.25" customHeight="1" x14ac:dyDescent="0.4">
      <c r="D506" s="11"/>
      <c r="I506" s="22"/>
      <c r="J506" s="16"/>
      <c r="M506" s="16"/>
      <c r="N506" s="16"/>
      <c r="R506" s="16"/>
      <c r="U506" s="16"/>
      <c r="V506" s="16"/>
      <c r="Y506" s="16"/>
      <c r="Z506" s="16"/>
      <c r="AC506" s="16"/>
      <c r="AD506" s="16"/>
      <c r="AG506" s="16"/>
      <c r="AH506" s="16"/>
      <c r="AK506" s="16"/>
      <c r="AL506" s="16"/>
      <c r="AO506" s="16"/>
      <c r="AP506" s="16"/>
      <c r="AS506" s="16"/>
      <c r="AT506" s="16"/>
      <c r="AU506" s="16"/>
      <c r="AV506" s="16"/>
      <c r="AW506" s="16"/>
    </row>
    <row r="507" spans="4:49" ht="14.25" customHeight="1" x14ac:dyDescent="0.4">
      <c r="D507" s="11"/>
      <c r="I507" s="22"/>
      <c r="J507" s="16"/>
      <c r="M507" s="16"/>
      <c r="N507" s="16"/>
      <c r="R507" s="16"/>
      <c r="U507" s="16"/>
      <c r="V507" s="16"/>
      <c r="Y507" s="16"/>
      <c r="Z507" s="16"/>
      <c r="AC507" s="16"/>
      <c r="AD507" s="16"/>
      <c r="AG507" s="16"/>
      <c r="AH507" s="16"/>
      <c r="AK507" s="16"/>
      <c r="AL507" s="16"/>
      <c r="AO507" s="16"/>
      <c r="AP507" s="16"/>
      <c r="AS507" s="16"/>
      <c r="AT507" s="16"/>
      <c r="AU507" s="16"/>
      <c r="AV507" s="16"/>
      <c r="AW507" s="16"/>
    </row>
    <row r="508" spans="4:49" ht="14.25" customHeight="1" x14ac:dyDescent="0.4">
      <c r="D508" s="11"/>
      <c r="I508" s="22"/>
      <c r="J508" s="16"/>
      <c r="M508" s="16"/>
      <c r="N508" s="16"/>
      <c r="R508" s="16"/>
      <c r="U508" s="16"/>
      <c r="V508" s="16"/>
      <c r="Y508" s="16"/>
      <c r="Z508" s="16"/>
      <c r="AC508" s="16"/>
      <c r="AD508" s="16"/>
      <c r="AG508" s="16"/>
      <c r="AH508" s="16"/>
      <c r="AK508" s="16"/>
      <c r="AL508" s="16"/>
      <c r="AO508" s="16"/>
      <c r="AP508" s="16"/>
      <c r="AS508" s="16"/>
      <c r="AT508" s="16"/>
      <c r="AU508" s="16"/>
      <c r="AV508" s="16"/>
      <c r="AW508" s="16"/>
    </row>
    <row r="509" spans="4:49" ht="14.25" customHeight="1" x14ac:dyDescent="0.4">
      <c r="D509" s="11"/>
      <c r="I509" s="22"/>
      <c r="J509" s="16"/>
      <c r="M509" s="16"/>
      <c r="N509" s="16"/>
      <c r="R509" s="16"/>
      <c r="U509" s="16"/>
      <c r="V509" s="16"/>
      <c r="Y509" s="16"/>
      <c r="Z509" s="16"/>
      <c r="AC509" s="16"/>
      <c r="AD509" s="16"/>
      <c r="AG509" s="16"/>
      <c r="AH509" s="16"/>
      <c r="AK509" s="16"/>
      <c r="AL509" s="16"/>
      <c r="AO509" s="16"/>
      <c r="AP509" s="16"/>
      <c r="AS509" s="16"/>
      <c r="AT509" s="16"/>
      <c r="AU509" s="16"/>
      <c r="AV509" s="16"/>
      <c r="AW509" s="16"/>
    </row>
    <row r="510" spans="4:49" ht="14.25" customHeight="1" x14ac:dyDescent="0.4">
      <c r="D510" s="11"/>
      <c r="I510" s="22"/>
      <c r="J510" s="16"/>
      <c r="M510" s="16"/>
      <c r="N510" s="16"/>
      <c r="R510" s="16"/>
      <c r="U510" s="16"/>
      <c r="V510" s="16"/>
      <c r="Y510" s="16"/>
      <c r="Z510" s="16"/>
      <c r="AC510" s="16"/>
      <c r="AD510" s="16"/>
      <c r="AG510" s="16"/>
      <c r="AH510" s="16"/>
      <c r="AK510" s="16"/>
      <c r="AL510" s="16"/>
      <c r="AO510" s="16"/>
      <c r="AP510" s="16"/>
      <c r="AS510" s="16"/>
      <c r="AT510" s="16"/>
      <c r="AU510" s="16"/>
      <c r="AV510" s="16"/>
      <c r="AW510" s="16"/>
    </row>
    <row r="511" spans="4:49" ht="14.25" customHeight="1" x14ac:dyDescent="0.4">
      <c r="D511" s="11"/>
      <c r="I511" s="22"/>
      <c r="J511" s="16"/>
      <c r="M511" s="16"/>
      <c r="N511" s="16"/>
      <c r="R511" s="16"/>
      <c r="U511" s="16"/>
      <c r="V511" s="16"/>
      <c r="Y511" s="16"/>
      <c r="Z511" s="16"/>
      <c r="AC511" s="16"/>
      <c r="AD511" s="16"/>
      <c r="AG511" s="16"/>
      <c r="AH511" s="16"/>
      <c r="AK511" s="16"/>
      <c r="AL511" s="16"/>
      <c r="AO511" s="16"/>
      <c r="AP511" s="16"/>
      <c r="AS511" s="16"/>
      <c r="AT511" s="16"/>
      <c r="AU511" s="16"/>
      <c r="AV511" s="16"/>
      <c r="AW511" s="16"/>
    </row>
    <row r="512" spans="4:49" ht="14.25" customHeight="1" x14ac:dyDescent="0.4">
      <c r="D512" s="11"/>
      <c r="I512" s="22"/>
      <c r="J512" s="16"/>
      <c r="M512" s="16"/>
      <c r="N512" s="16"/>
      <c r="R512" s="16"/>
      <c r="U512" s="16"/>
      <c r="V512" s="16"/>
      <c r="Y512" s="16"/>
      <c r="Z512" s="16"/>
      <c r="AC512" s="16"/>
      <c r="AD512" s="16"/>
      <c r="AG512" s="16"/>
      <c r="AH512" s="16"/>
      <c r="AK512" s="16"/>
      <c r="AL512" s="16"/>
      <c r="AO512" s="16"/>
      <c r="AP512" s="16"/>
      <c r="AS512" s="16"/>
      <c r="AT512" s="16"/>
      <c r="AU512" s="16"/>
      <c r="AV512" s="16"/>
      <c r="AW512" s="16"/>
    </row>
    <row r="513" spans="4:49" ht="14.25" customHeight="1" x14ac:dyDescent="0.4">
      <c r="D513" s="11"/>
      <c r="I513" s="22"/>
      <c r="J513" s="16"/>
      <c r="M513" s="16"/>
      <c r="N513" s="16"/>
      <c r="R513" s="16"/>
      <c r="U513" s="16"/>
      <c r="V513" s="16"/>
      <c r="Y513" s="16"/>
      <c r="Z513" s="16"/>
      <c r="AC513" s="16"/>
      <c r="AD513" s="16"/>
      <c r="AG513" s="16"/>
      <c r="AH513" s="16"/>
      <c r="AK513" s="16"/>
      <c r="AL513" s="16"/>
      <c r="AO513" s="16"/>
      <c r="AP513" s="16"/>
      <c r="AS513" s="16"/>
      <c r="AT513" s="16"/>
      <c r="AU513" s="16"/>
      <c r="AV513" s="16"/>
      <c r="AW513" s="16"/>
    </row>
    <row r="514" spans="4:49" ht="14.25" customHeight="1" x14ac:dyDescent="0.4">
      <c r="D514" s="11"/>
      <c r="I514" s="22"/>
      <c r="J514" s="16"/>
      <c r="M514" s="16"/>
      <c r="N514" s="16"/>
      <c r="R514" s="16"/>
      <c r="U514" s="16"/>
      <c r="V514" s="16"/>
      <c r="Y514" s="16"/>
      <c r="Z514" s="16"/>
      <c r="AC514" s="16"/>
      <c r="AD514" s="16"/>
      <c r="AG514" s="16"/>
      <c r="AH514" s="16"/>
      <c r="AK514" s="16"/>
      <c r="AL514" s="16"/>
      <c r="AO514" s="16"/>
      <c r="AP514" s="16"/>
      <c r="AS514" s="16"/>
      <c r="AT514" s="16"/>
      <c r="AU514" s="16"/>
      <c r="AV514" s="16"/>
      <c r="AW514" s="16"/>
    </row>
    <row r="515" spans="4:49" ht="14.25" customHeight="1" x14ac:dyDescent="0.4">
      <c r="D515" s="11"/>
      <c r="I515" s="22"/>
      <c r="J515" s="16"/>
      <c r="M515" s="16"/>
      <c r="N515" s="16"/>
      <c r="R515" s="16"/>
      <c r="U515" s="16"/>
      <c r="V515" s="16"/>
      <c r="Y515" s="16"/>
      <c r="Z515" s="16"/>
      <c r="AC515" s="16"/>
      <c r="AD515" s="16"/>
      <c r="AG515" s="16"/>
      <c r="AH515" s="16"/>
      <c r="AK515" s="16"/>
      <c r="AL515" s="16"/>
      <c r="AO515" s="16"/>
      <c r="AP515" s="16"/>
      <c r="AS515" s="16"/>
      <c r="AT515" s="16"/>
      <c r="AU515" s="16"/>
      <c r="AV515" s="16"/>
      <c r="AW515" s="16"/>
    </row>
    <row r="516" spans="4:49" ht="14.25" customHeight="1" x14ac:dyDescent="0.4">
      <c r="D516" s="11"/>
      <c r="I516" s="22"/>
      <c r="J516" s="16"/>
      <c r="M516" s="16"/>
      <c r="N516" s="16"/>
      <c r="R516" s="16"/>
      <c r="U516" s="16"/>
      <c r="V516" s="16"/>
      <c r="Y516" s="16"/>
      <c r="Z516" s="16"/>
      <c r="AC516" s="16"/>
      <c r="AD516" s="16"/>
      <c r="AG516" s="16"/>
      <c r="AH516" s="16"/>
      <c r="AK516" s="16"/>
      <c r="AL516" s="16"/>
      <c r="AO516" s="16"/>
      <c r="AP516" s="16"/>
      <c r="AS516" s="16"/>
      <c r="AT516" s="16"/>
      <c r="AU516" s="16"/>
      <c r="AV516" s="16"/>
      <c r="AW516" s="16"/>
    </row>
    <row r="517" spans="4:49" ht="14.25" customHeight="1" x14ac:dyDescent="0.4">
      <c r="D517" s="11"/>
      <c r="I517" s="22"/>
      <c r="J517" s="16"/>
      <c r="M517" s="16"/>
      <c r="N517" s="16"/>
      <c r="R517" s="16"/>
      <c r="U517" s="16"/>
      <c r="V517" s="16"/>
      <c r="Y517" s="16"/>
      <c r="Z517" s="16"/>
      <c r="AC517" s="16"/>
      <c r="AD517" s="16"/>
      <c r="AG517" s="16"/>
      <c r="AH517" s="16"/>
      <c r="AK517" s="16"/>
      <c r="AL517" s="16"/>
      <c r="AO517" s="16"/>
      <c r="AP517" s="16"/>
      <c r="AS517" s="16"/>
      <c r="AT517" s="16"/>
      <c r="AU517" s="16"/>
      <c r="AV517" s="16"/>
      <c r="AW517" s="16"/>
    </row>
    <row r="518" spans="4:49" ht="14.25" customHeight="1" x14ac:dyDescent="0.4">
      <c r="D518" s="11"/>
      <c r="I518" s="22"/>
      <c r="J518" s="16"/>
      <c r="M518" s="16"/>
      <c r="N518" s="16"/>
      <c r="R518" s="16"/>
      <c r="U518" s="16"/>
      <c r="V518" s="16"/>
      <c r="Y518" s="16"/>
      <c r="Z518" s="16"/>
      <c r="AC518" s="16"/>
      <c r="AD518" s="16"/>
      <c r="AG518" s="16"/>
      <c r="AH518" s="16"/>
      <c r="AK518" s="16"/>
      <c r="AL518" s="16"/>
      <c r="AO518" s="16"/>
      <c r="AP518" s="16"/>
      <c r="AS518" s="16"/>
      <c r="AT518" s="16"/>
      <c r="AU518" s="16"/>
      <c r="AV518" s="16"/>
      <c r="AW518" s="16"/>
    </row>
    <row r="519" spans="4:49" ht="14.25" customHeight="1" x14ac:dyDescent="0.4">
      <c r="D519" s="11"/>
      <c r="I519" s="22"/>
      <c r="J519" s="16"/>
      <c r="M519" s="16"/>
      <c r="N519" s="16"/>
      <c r="R519" s="16"/>
      <c r="U519" s="16"/>
      <c r="V519" s="16"/>
      <c r="Y519" s="16"/>
      <c r="Z519" s="16"/>
      <c r="AC519" s="16"/>
      <c r="AD519" s="16"/>
      <c r="AG519" s="16"/>
      <c r="AH519" s="16"/>
      <c r="AK519" s="16"/>
      <c r="AL519" s="16"/>
      <c r="AO519" s="16"/>
      <c r="AP519" s="16"/>
      <c r="AS519" s="16"/>
      <c r="AT519" s="16"/>
      <c r="AU519" s="16"/>
      <c r="AV519" s="16"/>
      <c r="AW519" s="16"/>
    </row>
    <row r="520" spans="4:49" ht="14.25" customHeight="1" x14ac:dyDescent="0.4">
      <c r="D520" s="11"/>
      <c r="I520" s="22"/>
      <c r="J520" s="16"/>
      <c r="M520" s="16"/>
      <c r="N520" s="16"/>
      <c r="R520" s="16"/>
      <c r="U520" s="16"/>
      <c r="V520" s="16"/>
      <c r="Y520" s="16"/>
      <c r="Z520" s="16"/>
      <c r="AC520" s="16"/>
      <c r="AD520" s="16"/>
      <c r="AG520" s="16"/>
      <c r="AH520" s="16"/>
      <c r="AK520" s="16"/>
      <c r="AL520" s="16"/>
      <c r="AO520" s="16"/>
      <c r="AP520" s="16"/>
      <c r="AS520" s="16"/>
      <c r="AT520" s="16"/>
      <c r="AU520" s="16"/>
      <c r="AV520" s="16"/>
      <c r="AW520" s="16"/>
    </row>
    <row r="521" spans="4:49" ht="14.25" customHeight="1" x14ac:dyDescent="0.4">
      <c r="D521" s="11"/>
      <c r="I521" s="22"/>
      <c r="J521" s="16"/>
      <c r="M521" s="16"/>
      <c r="N521" s="16"/>
      <c r="R521" s="16"/>
      <c r="U521" s="16"/>
      <c r="V521" s="16"/>
      <c r="Y521" s="16"/>
      <c r="Z521" s="16"/>
      <c r="AC521" s="16"/>
      <c r="AD521" s="16"/>
      <c r="AG521" s="16"/>
      <c r="AH521" s="16"/>
      <c r="AK521" s="16"/>
      <c r="AL521" s="16"/>
      <c r="AO521" s="16"/>
      <c r="AP521" s="16"/>
      <c r="AS521" s="16"/>
      <c r="AT521" s="16"/>
      <c r="AU521" s="16"/>
      <c r="AV521" s="16"/>
      <c r="AW521" s="16"/>
    </row>
    <row r="522" spans="4:49" ht="14.25" customHeight="1" x14ac:dyDescent="0.4">
      <c r="D522" s="11"/>
      <c r="I522" s="22"/>
      <c r="J522" s="16"/>
      <c r="M522" s="16"/>
      <c r="N522" s="16"/>
      <c r="R522" s="16"/>
      <c r="U522" s="16"/>
      <c r="V522" s="16"/>
      <c r="Y522" s="16"/>
      <c r="Z522" s="16"/>
      <c r="AC522" s="16"/>
      <c r="AD522" s="16"/>
      <c r="AG522" s="16"/>
      <c r="AH522" s="16"/>
      <c r="AK522" s="16"/>
      <c r="AL522" s="16"/>
      <c r="AO522" s="16"/>
      <c r="AP522" s="16"/>
      <c r="AS522" s="16"/>
      <c r="AT522" s="16"/>
      <c r="AU522" s="16"/>
      <c r="AV522" s="16"/>
      <c r="AW522" s="16"/>
    </row>
    <row r="523" spans="4:49" ht="14.25" customHeight="1" x14ac:dyDescent="0.4">
      <c r="D523" s="11"/>
      <c r="I523" s="22"/>
      <c r="J523" s="16"/>
      <c r="M523" s="16"/>
      <c r="N523" s="16"/>
      <c r="R523" s="16"/>
      <c r="U523" s="16"/>
      <c r="V523" s="16"/>
      <c r="Y523" s="16"/>
      <c r="Z523" s="16"/>
      <c r="AC523" s="16"/>
      <c r="AD523" s="16"/>
      <c r="AG523" s="16"/>
      <c r="AH523" s="16"/>
      <c r="AK523" s="16"/>
      <c r="AL523" s="16"/>
      <c r="AO523" s="16"/>
      <c r="AP523" s="16"/>
      <c r="AS523" s="16"/>
      <c r="AT523" s="16"/>
      <c r="AU523" s="16"/>
      <c r="AV523" s="16"/>
      <c r="AW523" s="16"/>
    </row>
    <row r="524" spans="4:49" ht="14.25" customHeight="1" x14ac:dyDescent="0.4">
      <c r="D524" s="11"/>
      <c r="I524" s="22"/>
      <c r="J524" s="16"/>
      <c r="M524" s="16"/>
      <c r="N524" s="16"/>
      <c r="R524" s="16"/>
      <c r="U524" s="16"/>
      <c r="V524" s="16"/>
      <c r="Y524" s="16"/>
      <c r="Z524" s="16"/>
      <c r="AC524" s="16"/>
      <c r="AD524" s="16"/>
      <c r="AG524" s="16"/>
      <c r="AH524" s="16"/>
      <c r="AK524" s="16"/>
      <c r="AL524" s="16"/>
      <c r="AO524" s="16"/>
      <c r="AP524" s="16"/>
      <c r="AS524" s="16"/>
      <c r="AT524" s="16"/>
      <c r="AU524" s="16"/>
      <c r="AV524" s="16"/>
      <c r="AW524" s="16"/>
    </row>
    <row r="525" spans="4:49" ht="14.25" customHeight="1" x14ac:dyDescent="0.4">
      <c r="D525" s="11"/>
      <c r="I525" s="22"/>
      <c r="J525" s="16"/>
      <c r="M525" s="16"/>
      <c r="N525" s="16"/>
      <c r="R525" s="16"/>
      <c r="U525" s="16"/>
      <c r="V525" s="16"/>
      <c r="Y525" s="16"/>
      <c r="Z525" s="16"/>
      <c r="AC525" s="16"/>
      <c r="AD525" s="16"/>
      <c r="AG525" s="16"/>
      <c r="AH525" s="16"/>
      <c r="AK525" s="16"/>
      <c r="AL525" s="16"/>
      <c r="AO525" s="16"/>
      <c r="AP525" s="16"/>
      <c r="AS525" s="16"/>
      <c r="AT525" s="16"/>
      <c r="AU525" s="16"/>
      <c r="AV525" s="16"/>
      <c r="AW525" s="16"/>
    </row>
    <row r="526" spans="4:49" ht="14.25" customHeight="1" x14ac:dyDescent="0.4">
      <c r="D526" s="11"/>
      <c r="I526" s="22"/>
      <c r="J526" s="16"/>
      <c r="M526" s="16"/>
      <c r="N526" s="16"/>
      <c r="R526" s="16"/>
      <c r="U526" s="16"/>
      <c r="V526" s="16"/>
      <c r="Y526" s="16"/>
      <c r="Z526" s="16"/>
      <c r="AC526" s="16"/>
      <c r="AD526" s="16"/>
      <c r="AG526" s="16"/>
      <c r="AH526" s="16"/>
      <c r="AK526" s="16"/>
      <c r="AL526" s="16"/>
      <c r="AO526" s="16"/>
      <c r="AP526" s="16"/>
      <c r="AS526" s="16"/>
      <c r="AT526" s="16"/>
      <c r="AU526" s="16"/>
      <c r="AV526" s="16"/>
      <c r="AW526" s="16"/>
    </row>
    <row r="527" spans="4:49" ht="14.25" customHeight="1" x14ac:dyDescent="0.4">
      <c r="D527" s="11"/>
      <c r="I527" s="22"/>
      <c r="J527" s="16"/>
      <c r="M527" s="16"/>
      <c r="N527" s="16"/>
      <c r="R527" s="16"/>
      <c r="U527" s="16"/>
      <c r="V527" s="16"/>
      <c r="Y527" s="16"/>
      <c r="Z527" s="16"/>
      <c r="AC527" s="16"/>
      <c r="AD527" s="16"/>
      <c r="AG527" s="16"/>
      <c r="AH527" s="16"/>
      <c r="AK527" s="16"/>
      <c r="AL527" s="16"/>
      <c r="AO527" s="16"/>
      <c r="AP527" s="16"/>
      <c r="AS527" s="16"/>
      <c r="AT527" s="16"/>
      <c r="AU527" s="16"/>
      <c r="AV527" s="16"/>
      <c r="AW527" s="16"/>
    </row>
    <row r="528" spans="4:49" ht="14.25" customHeight="1" x14ac:dyDescent="0.4">
      <c r="D528" s="11"/>
      <c r="I528" s="22"/>
      <c r="J528" s="16"/>
      <c r="M528" s="16"/>
      <c r="N528" s="16"/>
      <c r="R528" s="16"/>
      <c r="U528" s="16"/>
      <c r="V528" s="16"/>
      <c r="Y528" s="16"/>
      <c r="Z528" s="16"/>
      <c r="AC528" s="16"/>
      <c r="AD528" s="16"/>
      <c r="AG528" s="16"/>
      <c r="AH528" s="16"/>
      <c r="AK528" s="16"/>
      <c r="AL528" s="16"/>
      <c r="AO528" s="16"/>
      <c r="AP528" s="16"/>
      <c r="AS528" s="16"/>
      <c r="AT528" s="16"/>
      <c r="AU528" s="16"/>
      <c r="AV528" s="16"/>
      <c r="AW528" s="16"/>
    </row>
    <row r="529" spans="4:49" ht="14.25" customHeight="1" x14ac:dyDescent="0.4">
      <c r="D529" s="11"/>
      <c r="I529" s="22"/>
      <c r="J529" s="16"/>
      <c r="M529" s="16"/>
      <c r="N529" s="16"/>
      <c r="R529" s="16"/>
      <c r="U529" s="16"/>
      <c r="V529" s="16"/>
      <c r="Y529" s="16"/>
      <c r="Z529" s="16"/>
      <c r="AC529" s="16"/>
      <c r="AD529" s="16"/>
      <c r="AG529" s="16"/>
      <c r="AH529" s="16"/>
      <c r="AK529" s="16"/>
      <c r="AL529" s="16"/>
      <c r="AO529" s="16"/>
      <c r="AP529" s="16"/>
      <c r="AS529" s="16"/>
      <c r="AT529" s="16"/>
      <c r="AU529" s="16"/>
      <c r="AV529" s="16"/>
      <c r="AW529" s="16"/>
    </row>
    <row r="530" spans="4:49" ht="14.25" customHeight="1" x14ac:dyDescent="0.4">
      <c r="D530" s="11"/>
      <c r="I530" s="22"/>
      <c r="J530" s="16"/>
      <c r="M530" s="16"/>
      <c r="N530" s="16"/>
      <c r="R530" s="16"/>
      <c r="U530" s="16"/>
      <c r="V530" s="16"/>
      <c r="Y530" s="16"/>
      <c r="Z530" s="16"/>
      <c r="AC530" s="16"/>
      <c r="AD530" s="16"/>
      <c r="AG530" s="16"/>
      <c r="AH530" s="16"/>
      <c r="AK530" s="16"/>
      <c r="AL530" s="16"/>
      <c r="AO530" s="16"/>
      <c r="AP530" s="16"/>
      <c r="AS530" s="16"/>
      <c r="AT530" s="16"/>
      <c r="AU530" s="16"/>
      <c r="AV530" s="16"/>
      <c r="AW530" s="16"/>
    </row>
    <row r="531" spans="4:49" ht="14.25" customHeight="1" x14ac:dyDescent="0.4">
      <c r="D531" s="11"/>
      <c r="I531" s="22"/>
      <c r="J531" s="16"/>
      <c r="M531" s="16"/>
      <c r="N531" s="16"/>
      <c r="R531" s="16"/>
      <c r="U531" s="16"/>
      <c r="V531" s="16"/>
      <c r="Y531" s="16"/>
      <c r="Z531" s="16"/>
      <c r="AC531" s="16"/>
      <c r="AD531" s="16"/>
      <c r="AG531" s="16"/>
      <c r="AH531" s="16"/>
      <c r="AK531" s="16"/>
      <c r="AL531" s="16"/>
      <c r="AO531" s="16"/>
      <c r="AP531" s="16"/>
      <c r="AS531" s="16"/>
      <c r="AT531" s="16"/>
      <c r="AU531" s="16"/>
      <c r="AV531" s="16"/>
      <c r="AW531" s="16"/>
    </row>
    <row r="532" spans="4:49" ht="14.25" customHeight="1" x14ac:dyDescent="0.4">
      <c r="D532" s="11"/>
      <c r="I532" s="22"/>
      <c r="J532" s="16"/>
      <c r="M532" s="16"/>
      <c r="N532" s="16"/>
      <c r="R532" s="16"/>
      <c r="U532" s="16"/>
      <c r="V532" s="16"/>
      <c r="Y532" s="16"/>
      <c r="Z532" s="16"/>
      <c r="AC532" s="16"/>
      <c r="AD532" s="16"/>
      <c r="AG532" s="16"/>
      <c r="AH532" s="16"/>
      <c r="AK532" s="16"/>
      <c r="AL532" s="16"/>
      <c r="AO532" s="16"/>
      <c r="AP532" s="16"/>
      <c r="AS532" s="16"/>
      <c r="AT532" s="16"/>
      <c r="AU532" s="16"/>
      <c r="AV532" s="16"/>
      <c r="AW532" s="16"/>
    </row>
    <row r="533" spans="4:49" ht="14.25" customHeight="1" x14ac:dyDescent="0.4">
      <c r="D533" s="11"/>
      <c r="I533" s="22"/>
      <c r="J533" s="16"/>
      <c r="M533" s="16"/>
      <c r="N533" s="16"/>
      <c r="R533" s="16"/>
      <c r="U533" s="16"/>
      <c r="V533" s="16"/>
      <c r="Y533" s="16"/>
      <c r="Z533" s="16"/>
      <c r="AC533" s="16"/>
      <c r="AD533" s="16"/>
      <c r="AG533" s="16"/>
      <c r="AH533" s="16"/>
      <c r="AK533" s="16"/>
      <c r="AL533" s="16"/>
      <c r="AO533" s="16"/>
      <c r="AP533" s="16"/>
      <c r="AS533" s="16"/>
      <c r="AT533" s="16"/>
      <c r="AU533" s="16"/>
      <c r="AV533" s="16"/>
      <c r="AW533" s="16"/>
    </row>
    <row r="534" spans="4:49" ht="14.25" customHeight="1" x14ac:dyDescent="0.4">
      <c r="D534" s="11"/>
      <c r="I534" s="22"/>
      <c r="J534" s="16"/>
      <c r="M534" s="16"/>
      <c r="N534" s="16"/>
      <c r="R534" s="16"/>
      <c r="U534" s="16"/>
      <c r="V534" s="16"/>
      <c r="Y534" s="16"/>
      <c r="Z534" s="16"/>
      <c r="AC534" s="16"/>
      <c r="AD534" s="16"/>
      <c r="AG534" s="16"/>
      <c r="AH534" s="16"/>
      <c r="AK534" s="16"/>
      <c r="AL534" s="16"/>
      <c r="AO534" s="16"/>
      <c r="AP534" s="16"/>
      <c r="AS534" s="16"/>
      <c r="AT534" s="16"/>
      <c r="AU534" s="16"/>
      <c r="AV534" s="16"/>
      <c r="AW534" s="16"/>
    </row>
    <row r="535" spans="4:49" ht="14.25" customHeight="1" x14ac:dyDescent="0.4">
      <c r="D535" s="11"/>
      <c r="I535" s="22"/>
      <c r="J535" s="16"/>
      <c r="M535" s="16"/>
      <c r="N535" s="16"/>
      <c r="R535" s="16"/>
      <c r="U535" s="16"/>
      <c r="V535" s="16"/>
      <c r="Y535" s="16"/>
      <c r="Z535" s="16"/>
      <c r="AC535" s="16"/>
      <c r="AD535" s="16"/>
      <c r="AG535" s="16"/>
      <c r="AH535" s="16"/>
      <c r="AK535" s="16"/>
      <c r="AL535" s="16"/>
      <c r="AO535" s="16"/>
      <c r="AP535" s="16"/>
      <c r="AS535" s="16"/>
      <c r="AT535" s="16"/>
      <c r="AU535" s="16"/>
      <c r="AV535" s="16"/>
      <c r="AW535" s="16"/>
    </row>
    <row r="536" spans="4:49" ht="14.25" customHeight="1" x14ac:dyDescent="0.4">
      <c r="D536" s="11"/>
      <c r="I536" s="22"/>
      <c r="J536" s="16"/>
      <c r="M536" s="16"/>
      <c r="N536" s="16"/>
      <c r="R536" s="16"/>
      <c r="U536" s="16"/>
      <c r="V536" s="16"/>
      <c r="Y536" s="16"/>
      <c r="Z536" s="16"/>
      <c r="AC536" s="16"/>
      <c r="AD536" s="16"/>
      <c r="AG536" s="16"/>
      <c r="AH536" s="16"/>
      <c r="AK536" s="16"/>
      <c r="AL536" s="16"/>
      <c r="AO536" s="16"/>
      <c r="AP536" s="16"/>
      <c r="AS536" s="16"/>
      <c r="AT536" s="16"/>
      <c r="AU536" s="16"/>
      <c r="AV536" s="16"/>
      <c r="AW536" s="16"/>
    </row>
    <row r="537" spans="4:49" ht="14.25" customHeight="1" x14ac:dyDescent="0.4">
      <c r="D537" s="11"/>
      <c r="I537" s="22"/>
      <c r="J537" s="16"/>
      <c r="M537" s="16"/>
      <c r="N537" s="16"/>
      <c r="R537" s="16"/>
      <c r="U537" s="16"/>
      <c r="V537" s="16"/>
      <c r="Y537" s="16"/>
      <c r="Z537" s="16"/>
      <c r="AC537" s="16"/>
      <c r="AD537" s="16"/>
      <c r="AG537" s="16"/>
      <c r="AH537" s="16"/>
      <c r="AK537" s="16"/>
      <c r="AL537" s="16"/>
      <c r="AO537" s="16"/>
      <c r="AP537" s="16"/>
      <c r="AS537" s="16"/>
      <c r="AT537" s="16"/>
      <c r="AU537" s="16"/>
      <c r="AV537" s="16"/>
      <c r="AW537" s="16"/>
    </row>
    <row r="538" spans="4:49" ht="14.25" customHeight="1" x14ac:dyDescent="0.4">
      <c r="D538" s="11"/>
      <c r="I538" s="22"/>
      <c r="J538" s="16"/>
      <c r="M538" s="16"/>
      <c r="N538" s="16"/>
      <c r="R538" s="16"/>
      <c r="U538" s="16"/>
      <c r="V538" s="16"/>
      <c r="Y538" s="16"/>
      <c r="Z538" s="16"/>
      <c r="AC538" s="16"/>
      <c r="AD538" s="16"/>
      <c r="AG538" s="16"/>
      <c r="AH538" s="16"/>
      <c r="AK538" s="16"/>
      <c r="AL538" s="16"/>
      <c r="AO538" s="16"/>
      <c r="AP538" s="16"/>
      <c r="AS538" s="16"/>
      <c r="AT538" s="16"/>
      <c r="AU538" s="16"/>
      <c r="AV538" s="16"/>
      <c r="AW538" s="16"/>
    </row>
    <row r="539" spans="4:49" ht="14.25" customHeight="1" x14ac:dyDescent="0.4">
      <c r="D539" s="11"/>
      <c r="I539" s="22"/>
      <c r="J539" s="16"/>
      <c r="M539" s="16"/>
      <c r="N539" s="16"/>
      <c r="R539" s="16"/>
      <c r="U539" s="16"/>
      <c r="V539" s="16"/>
      <c r="Y539" s="16"/>
      <c r="Z539" s="16"/>
      <c r="AC539" s="16"/>
      <c r="AD539" s="16"/>
      <c r="AG539" s="16"/>
      <c r="AH539" s="16"/>
      <c r="AK539" s="16"/>
      <c r="AL539" s="16"/>
      <c r="AO539" s="16"/>
      <c r="AP539" s="16"/>
      <c r="AS539" s="16"/>
      <c r="AT539" s="16"/>
      <c r="AU539" s="16"/>
      <c r="AV539" s="16"/>
      <c r="AW539" s="16"/>
    </row>
    <row r="540" spans="4:49" ht="14.25" customHeight="1" x14ac:dyDescent="0.4">
      <c r="D540" s="11"/>
      <c r="I540" s="22"/>
      <c r="J540" s="16"/>
      <c r="M540" s="16"/>
      <c r="N540" s="16"/>
      <c r="R540" s="16"/>
      <c r="U540" s="16"/>
      <c r="V540" s="16"/>
      <c r="Y540" s="16"/>
      <c r="Z540" s="16"/>
      <c r="AC540" s="16"/>
      <c r="AD540" s="16"/>
      <c r="AG540" s="16"/>
      <c r="AH540" s="16"/>
      <c r="AK540" s="16"/>
      <c r="AL540" s="16"/>
      <c r="AO540" s="16"/>
      <c r="AP540" s="16"/>
      <c r="AS540" s="16"/>
      <c r="AT540" s="16"/>
      <c r="AU540" s="16"/>
      <c r="AV540" s="16"/>
      <c r="AW540" s="16"/>
    </row>
    <row r="541" spans="4:49" ht="14.25" customHeight="1" x14ac:dyDescent="0.4">
      <c r="D541" s="11"/>
      <c r="I541" s="22"/>
      <c r="J541" s="16"/>
      <c r="M541" s="16"/>
      <c r="N541" s="16"/>
      <c r="R541" s="16"/>
      <c r="U541" s="16"/>
      <c r="V541" s="16"/>
      <c r="Y541" s="16"/>
      <c r="Z541" s="16"/>
      <c r="AC541" s="16"/>
      <c r="AD541" s="16"/>
      <c r="AG541" s="16"/>
      <c r="AH541" s="16"/>
      <c r="AK541" s="16"/>
      <c r="AL541" s="16"/>
      <c r="AO541" s="16"/>
      <c r="AP541" s="16"/>
      <c r="AS541" s="16"/>
      <c r="AT541" s="16"/>
      <c r="AU541" s="16"/>
      <c r="AV541" s="16"/>
      <c r="AW541" s="16"/>
    </row>
    <row r="542" spans="4:49" ht="14.25" customHeight="1" x14ac:dyDescent="0.4">
      <c r="D542" s="11"/>
      <c r="I542" s="22"/>
      <c r="J542" s="16"/>
      <c r="M542" s="16"/>
      <c r="N542" s="16"/>
      <c r="R542" s="16"/>
      <c r="U542" s="16"/>
      <c r="V542" s="16"/>
      <c r="Y542" s="16"/>
      <c r="Z542" s="16"/>
      <c r="AC542" s="16"/>
      <c r="AD542" s="16"/>
      <c r="AG542" s="16"/>
      <c r="AH542" s="16"/>
      <c r="AK542" s="16"/>
      <c r="AL542" s="16"/>
      <c r="AO542" s="16"/>
      <c r="AP542" s="16"/>
      <c r="AS542" s="16"/>
      <c r="AT542" s="16"/>
      <c r="AU542" s="16"/>
      <c r="AV542" s="16"/>
      <c r="AW542" s="16"/>
    </row>
    <row r="543" spans="4:49" ht="14.25" customHeight="1" x14ac:dyDescent="0.4">
      <c r="D543" s="11"/>
      <c r="I543" s="22"/>
      <c r="J543" s="16"/>
      <c r="M543" s="16"/>
      <c r="N543" s="16"/>
      <c r="R543" s="16"/>
      <c r="U543" s="16"/>
      <c r="V543" s="16"/>
      <c r="Y543" s="16"/>
      <c r="Z543" s="16"/>
      <c r="AC543" s="16"/>
      <c r="AD543" s="16"/>
      <c r="AG543" s="16"/>
      <c r="AH543" s="16"/>
      <c r="AK543" s="16"/>
      <c r="AL543" s="16"/>
      <c r="AO543" s="16"/>
      <c r="AP543" s="16"/>
      <c r="AS543" s="16"/>
      <c r="AT543" s="16"/>
      <c r="AU543" s="16"/>
      <c r="AV543" s="16"/>
      <c r="AW543" s="16"/>
    </row>
    <row r="544" spans="4:49" ht="14.25" customHeight="1" x14ac:dyDescent="0.4">
      <c r="D544" s="11"/>
      <c r="I544" s="22"/>
      <c r="J544" s="16"/>
      <c r="M544" s="16"/>
      <c r="N544" s="16"/>
      <c r="R544" s="16"/>
      <c r="U544" s="16"/>
      <c r="V544" s="16"/>
      <c r="Y544" s="16"/>
      <c r="Z544" s="16"/>
      <c r="AC544" s="16"/>
      <c r="AD544" s="16"/>
      <c r="AG544" s="16"/>
      <c r="AH544" s="16"/>
      <c r="AK544" s="16"/>
      <c r="AL544" s="16"/>
      <c r="AO544" s="16"/>
      <c r="AP544" s="16"/>
      <c r="AS544" s="16"/>
      <c r="AT544" s="16"/>
      <c r="AU544" s="16"/>
      <c r="AV544" s="16"/>
      <c r="AW544" s="16"/>
    </row>
    <row r="545" spans="4:49" ht="14.25" customHeight="1" x14ac:dyDescent="0.4">
      <c r="D545" s="11"/>
      <c r="I545" s="22"/>
      <c r="J545" s="16"/>
      <c r="M545" s="16"/>
      <c r="N545" s="16"/>
      <c r="R545" s="16"/>
      <c r="U545" s="16"/>
      <c r="V545" s="16"/>
      <c r="Y545" s="16"/>
      <c r="Z545" s="16"/>
      <c r="AC545" s="16"/>
      <c r="AD545" s="16"/>
      <c r="AG545" s="16"/>
      <c r="AH545" s="16"/>
      <c r="AK545" s="16"/>
      <c r="AL545" s="16"/>
      <c r="AO545" s="16"/>
      <c r="AP545" s="16"/>
      <c r="AS545" s="16"/>
      <c r="AT545" s="16"/>
      <c r="AU545" s="16"/>
      <c r="AV545" s="16"/>
      <c r="AW545" s="16"/>
    </row>
    <row r="546" spans="4:49" ht="14.25" customHeight="1" x14ac:dyDescent="0.4">
      <c r="D546" s="11"/>
      <c r="I546" s="22"/>
      <c r="J546" s="16"/>
      <c r="M546" s="16"/>
      <c r="N546" s="16"/>
      <c r="R546" s="16"/>
      <c r="U546" s="16"/>
      <c r="V546" s="16"/>
      <c r="Y546" s="16"/>
      <c r="Z546" s="16"/>
      <c r="AC546" s="16"/>
      <c r="AD546" s="16"/>
      <c r="AG546" s="16"/>
      <c r="AH546" s="16"/>
      <c r="AK546" s="16"/>
      <c r="AL546" s="16"/>
      <c r="AO546" s="16"/>
      <c r="AP546" s="16"/>
      <c r="AS546" s="16"/>
      <c r="AT546" s="16"/>
      <c r="AU546" s="16"/>
      <c r="AV546" s="16"/>
      <c r="AW546" s="16"/>
    </row>
    <row r="547" spans="4:49" ht="14.25" customHeight="1" x14ac:dyDescent="0.4">
      <c r="D547" s="11"/>
      <c r="I547" s="22"/>
      <c r="J547" s="16"/>
      <c r="M547" s="16"/>
      <c r="N547" s="16"/>
      <c r="R547" s="16"/>
      <c r="U547" s="16"/>
      <c r="V547" s="16"/>
      <c r="Y547" s="16"/>
      <c r="Z547" s="16"/>
      <c r="AC547" s="16"/>
      <c r="AD547" s="16"/>
      <c r="AG547" s="16"/>
      <c r="AH547" s="16"/>
      <c r="AK547" s="16"/>
      <c r="AL547" s="16"/>
      <c r="AO547" s="16"/>
      <c r="AP547" s="16"/>
      <c r="AS547" s="16"/>
      <c r="AT547" s="16"/>
      <c r="AU547" s="16"/>
      <c r="AV547" s="16"/>
      <c r="AW547" s="16"/>
    </row>
    <row r="548" spans="4:49" ht="14.25" customHeight="1" x14ac:dyDescent="0.4">
      <c r="D548" s="11"/>
      <c r="I548" s="22"/>
      <c r="J548" s="16"/>
      <c r="M548" s="16"/>
      <c r="N548" s="16"/>
      <c r="R548" s="16"/>
      <c r="U548" s="16"/>
      <c r="V548" s="16"/>
      <c r="Y548" s="16"/>
      <c r="Z548" s="16"/>
      <c r="AC548" s="16"/>
      <c r="AD548" s="16"/>
      <c r="AG548" s="16"/>
      <c r="AH548" s="16"/>
      <c r="AK548" s="16"/>
      <c r="AL548" s="16"/>
      <c r="AO548" s="16"/>
      <c r="AP548" s="16"/>
      <c r="AS548" s="16"/>
      <c r="AT548" s="16"/>
      <c r="AU548" s="16"/>
      <c r="AV548" s="16"/>
      <c r="AW548" s="16"/>
    </row>
    <row r="549" spans="4:49" ht="14.25" customHeight="1" x14ac:dyDescent="0.4">
      <c r="D549" s="11"/>
      <c r="I549" s="22"/>
      <c r="J549" s="16"/>
      <c r="M549" s="16"/>
      <c r="N549" s="16"/>
      <c r="R549" s="16"/>
      <c r="U549" s="16"/>
      <c r="V549" s="16"/>
      <c r="Y549" s="16"/>
      <c r="Z549" s="16"/>
      <c r="AC549" s="16"/>
      <c r="AD549" s="16"/>
      <c r="AG549" s="16"/>
      <c r="AH549" s="16"/>
      <c r="AK549" s="16"/>
      <c r="AL549" s="16"/>
      <c r="AO549" s="16"/>
      <c r="AP549" s="16"/>
      <c r="AS549" s="16"/>
      <c r="AT549" s="16"/>
      <c r="AU549" s="16"/>
      <c r="AV549" s="16"/>
      <c r="AW549" s="16"/>
    </row>
    <row r="550" spans="4:49" ht="14.25" customHeight="1" x14ac:dyDescent="0.4">
      <c r="D550" s="11"/>
      <c r="I550" s="22"/>
      <c r="J550" s="16"/>
      <c r="M550" s="16"/>
      <c r="N550" s="16"/>
      <c r="R550" s="16"/>
      <c r="U550" s="16"/>
      <c r="V550" s="16"/>
      <c r="Y550" s="16"/>
      <c r="Z550" s="16"/>
      <c r="AC550" s="16"/>
      <c r="AD550" s="16"/>
      <c r="AG550" s="16"/>
      <c r="AH550" s="16"/>
      <c r="AK550" s="16"/>
      <c r="AL550" s="16"/>
      <c r="AO550" s="16"/>
      <c r="AP550" s="16"/>
      <c r="AS550" s="16"/>
      <c r="AT550" s="16"/>
      <c r="AU550" s="16"/>
      <c r="AV550" s="16"/>
      <c r="AW550" s="16"/>
    </row>
    <row r="551" spans="4:49" ht="14.25" customHeight="1" x14ac:dyDescent="0.4">
      <c r="D551" s="11"/>
      <c r="I551" s="22"/>
      <c r="J551" s="16"/>
      <c r="M551" s="16"/>
      <c r="N551" s="16"/>
      <c r="R551" s="16"/>
      <c r="U551" s="16"/>
      <c r="V551" s="16"/>
      <c r="Y551" s="16"/>
      <c r="Z551" s="16"/>
      <c r="AC551" s="16"/>
      <c r="AD551" s="16"/>
      <c r="AG551" s="16"/>
      <c r="AH551" s="16"/>
      <c r="AK551" s="16"/>
      <c r="AL551" s="16"/>
      <c r="AO551" s="16"/>
      <c r="AP551" s="16"/>
      <c r="AS551" s="16"/>
      <c r="AT551" s="16"/>
      <c r="AU551" s="16"/>
      <c r="AV551" s="16"/>
      <c r="AW551" s="16"/>
    </row>
    <row r="552" spans="4:49" ht="14.25" customHeight="1" x14ac:dyDescent="0.4">
      <c r="D552" s="11"/>
      <c r="I552" s="22"/>
      <c r="J552" s="16"/>
      <c r="M552" s="16"/>
      <c r="N552" s="16"/>
      <c r="R552" s="16"/>
      <c r="U552" s="16"/>
      <c r="V552" s="16"/>
      <c r="Y552" s="16"/>
      <c r="Z552" s="16"/>
      <c r="AC552" s="16"/>
      <c r="AD552" s="16"/>
      <c r="AG552" s="16"/>
      <c r="AH552" s="16"/>
      <c r="AK552" s="16"/>
      <c r="AL552" s="16"/>
      <c r="AO552" s="16"/>
      <c r="AP552" s="16"/>
      <c r="AS552" s="16"/>
      <c r="AT552" s="16"/>
      <c r="AU552" s="16"/>
      <c r="AV552" s="16"/>
      <c r="AW552" s="16"/>
    </row>
    <row r="553" spans="4:49" ht="14.25" customHeight="1" x14ac:dyDescent="0.4">
      <c r="D553" s="11"/>
      <c r="I553" s="22"/>
      <c r="J553" s="16"/>
      <c r="M553" s="16"/>
      <c r="N553" s="16"/>
      <c r="R553" s="16"/>
      <c r="U553" s="16"/>
      <c r="V553" s="16"/>
      <c r="Y553" s="16"/>
      <c r="Z553" s="16"/>
      <c r="AC553" s="16"/>
      <c r="AD553" s="16"/>
      <c r="AG553" s="16"/>
      <c r="AH553" s="16"/>
      <c r="AK553" s="16"/>
      <c r="AL553" s="16"/>
      <c r="AO553" s="16"/>
      <c r="AP553" s="16"/>
      <c r="AS553" s="16"/>
      <c r="AT553" s="16"/>
      <c r="AU553" s="16"/>
      <c r="AV553" s="16"/>
      <c r="AW553" s="16"/>
    </row>
    <row r="554" spans="4:49" ht="14.25" customHeight="1" x14ac:dyDescent="0.4">
      <c r="D554" s="11"/>
      <c r="I554" s="22"/>
      <c r="J554" s="16"/>
      <c r="M554" s="16"/>
      <c r="N554" s="16"/>
      <c r="R554" s="16"/>
      <c r="U554" s="16"/>
      <c r="V554" s="16"/>
      <c r="Y554" s="16"/>
      <c r="Z554" s="16"/>
      <c r="AC554" s="16"/>
      <c r="AD554" s="16"/>
      <c r="AG554" s="16"/>
      <c r="AH554" s="16"/>
      <c r="AK554" s="16"/>
      <c r="AL554" s="16"/>
      <c r="AO554" s="16"/>
      <c r="AP554" s="16"/>
      <c r="AS554" s="16"/>
      <c r="AT554" s="16"/>
      <c r="AU554" s="16"/>
      <c r="AV554" s="16"/>
      <c r="AW554" s="16"/>
    </row>
    <row r="555" spans="4:49" ht="14.25" customHeight="1" x14ac:dyDescent="0.4">
      <c r="D555" s="11"/>
      <c r="I555" s="22"/>
      <c r="J555" s="16"/>
      <c r="M555" s="16"/>
      <c r="N555" s="16"/>
      <c r="R555" s="16"/>
      <c r="U555" s="16"/>
      <c r="V555" s="16"/>
      <c r="Y555" s="16"/>
      <c r="Z555" s="16"/>
      <c r="AC555" s="16"/>
      <c r="AD555" s="16"/>
      <c r="AG555" s="16"/>
      <c r="AH555" s="16"/>
      <c r="AK555" s="16"/>
      <c r="AL555" s="16"/>
      <c r="AO555" s="16"/>
      <c r="AP555" s="16"/>
      <c r="AS555" s="16"/>
      <c r="AT555" s="16"/>
      <c r="AU555" s="16"/>
      <c r="AV555" s="16"/>
      <c r="AW555" s="16"/>
    </row>
    <row r="556" spans="4:49" ht="14.25" customHeight="1" x14ac:dyDescent="0.4">
      <c r="D556" s="11"/>
      <c r="I556" s="22"/>
      <c r="J556" s="16"/>
      <c r="M556" s="16"/>
      <c r="N556" s="16"/>
      <c r="R556" s="16"/>
      <c r="U556" s="16"/>
      <c r="V556" s="16"/>
      <c r="Y556" s="16"/>
      <c r="Z556" s="16"/>
      <c r="AC556" s="16"/>
      <c r="AD556" s="16"/>
      <c r="AG556" s="16"/>
      <c r="AH556" s="16"/>
      <c r="AK556" s="16"/>
      <c r="AL556" s="16"/>
      <c r="AO556" s="16"/>
      <c r="AP556" s="16"/>
      <c r="AS556" s="16"/>
      <c r="AT556" s="16"/>
      <c r="AU556" s="16"/>
      <c r="AV556" s="16"/>
      <c r="AW556" s="16"/>
    </row>
    <row r="557" spans="4:49" ht="14.25" customHeight="1" x14ac:dyDescent="0.4">
      <c r="D557" s="11"/>
      <c r="I557" s="22"/>
      <c r="J557" s="16"/>
      <c r="M557" s="16"/>
      <c r="N557" s="16"/>
      <c r="R557" s="16"/>
      <c r="U557" s="16"/>
      <c r="V557" s="16"/>
      <c r="Y557" s="16"/>
      <c r="Z557" s="16"/>
      <c r="AC557" s="16"/>
      <c r="AD557" s="16"/>
      <c r="AG557" s="16"/>
      <c r="AH557" s="16"/>
      <c r="AK557" s="16"/>
      <c r="AL557" s="16"/>
      <c r="AO557" s="16"/>
      <c r="AP557" s="16"/>
      <c r="AS557" s="16"/>
      <c r="AT557" s="16"/>
      <c r="AU557" s="16"/>
      <c r="AV557" s="16"/>
      <c r="AW557" s="16"/>
    </row>
    <row r="558" spans="4:49" ht="14.25" customHeight="1" x14ac:dyDescent="0.4">
      <c r="D558" s="11"/>
      <c r="I558" s="22"/>
      <c r="J558" s="16"/>
      <c r="M558" s="16"/>
      <c r="N558" s="16"/>
      <c r="R558" s="16"/>
      <c r="U558" s="16"/>
      <c r="V558" s="16"/>
      <c r="Y558" s="16"/>
      <c r="Z558" s="16"/>
      <c r="AC558" s="16"/>
      <c r="AD558" s="16"/>
      <c r="AG558" s="16"/>
      <c r="AH558" s="16"/>
      <c r="AK558" s="16"/>
      <c r="AL558" s="16"/>
      <c r="AO558" s="16"/>
      <c r="AP558" s="16"/>
      <c r="AS558" s="16"/>
      <c r="AT558" s="16"/>
      <c r="AU558" s="16"/>
      <c r="AV558" s="16"/>
      <c r="AW558" s="16"/>
    </row>
    <row r="559" spans="4:49" ht="14.25" customHeight="1" x14ac:dyDescent="0.4">
      <c r="D559" s="11"/>
      <c r="I559" s="22"/>
      <c r="J559" s="16"/>
      <c r="M559" s="16"/>
      <c r="N559" s="16"/>
      <c r="R559" s="16"/>
      <c r="U559" s="16"/>
      <c r="V559" s="16"/>
      <c r="Y559" s="16"/>
      <c r="Z559" s="16"/>
      <c r="AC559" s="16"/>
      <c r="AD559" s="16"/>
      <c r="AG559" s="16"/>
      <c r="AH559" s="16"/>
      <c r="AK559" s="16"/>
      <c r="AL559" s="16"/>
      <c r="AO559" s="16"/>
      <c r="AP559" s="16"/>
      <c r="AS559" s="16"/>
      <c r="AT559" s="16"/>
      <c r="AU559" s="16"/>
      <c r="AV559" s="16"/>
      <c r="AW559" s="16"/>
    </row>
    <row r="560" spans="4:49" ht="14.25" customHeight="1" x14ac:dyDescent="0.4">
      <c r="D560" s="11"/>
      <c r="I560" s="22"/>
      <c r="J560" s="16"/>
      <c r="M560" s="16"/>
      <c r="N560" s="16"/>
      <c r="R560" s="16"/>
      <c r="U560" s="16"/>
      <c r="V560" s="16"/>
      <c r="Y560" s="16"/>
      <c r="Z560" s="16"/>
      <c r="AC560" s="16"/>
      <c r="AD560" s="16"/>
      <c r="AG560" s="16"/>
      <c r="AH560" s="16"/>
      <c r="AK560" s="16"/>
      <c r="AL560" s="16"/>
      <c r="AO560" s="16"/>
      <c r="AP560" s="16"/>
      <c r="AS560" s="16"/>
      <c r="AT560" s="16"/>
      <c r="AU560" s="16"/>
      <c r="AV560" s="16"/>
      <c r="AW560" s="16"/>
    </row>
    <row r="561" spans="4:49" ht="14.25" customHeight="1" x14ac:dyDescent="0.4">
      <c r="D561" s="11"/>
      <c r="I561" s="22"/>
      <c r="J561" s="16"/>
      <c r="M561" s="16"/>
      <c r="N561" s="16"/>
      <c r="R561" s="16"/>
      <c r="U561" s="16"/>
      <c r="V561" s="16"/>
      <c r="Y561" s="16"/>
      <c r="Z561" s="16"/>
      <c r="AC561" s="16"/>
      <c r="AD561" s="16"/>
      <c r="AG561" s="16"/>
      <c r="AH561" s="16"/>
      <c r="AK561" s="16"/>
      <c r="AL561" s="16"/>
      <c r="AO561" s="16"/>
      <c r="AP561" s="16"/>
      <c r="AS561" s="16"/>
      <c r="AT561" s="16"/>
      <c r="AU561" s="16"/>
      <c r="AV561" s="16"/>
      <c r="AW561" s="16"/>
    </row>
    <row r="562" spans="4:49" ht="14.25" customHeight="1" x14ac:dyDescent="0.4">
      <c r="D562" s="11"/>
      <c r="I562" s="22"/>
      <c r="J562" s="16"/>
      <c r="M562" s="16"/>
      <c r="N562" s="16"/>
      <c r="R562" s="16"/>
      <c r="U562" s="16"/>
      <c r="V562" s="16"/>
      <c r="Y562" s="16"/>
      <c r="Z562" s="16"/>
      <c r="AC562" s="16"/>
      <c r="AD562" s="16"/>
      <c r="AG562" s="16"/>
      <c r="AH562" s="16"/>
      <c r="AK562" s="16"/>
      <c r="AL562" s="16"/>
      <c r="AO562" s="16"/>
      <c r="AP562" s="16"/>
      <c r="AS562" s="16"/>
      <c r="AT562" s="16"/>
      <c r="AU562" s="16"/>
      <c r="AV562" s="16"/>
      <c r="AW562" s="16"/>
    </row>
    <row r="563" spans="4:49" ht="14.25" customHeight="1" x14ac:dyDescent="0.4">
      <c r="D563" s="11"/>
      <c r="I563" s="22"/>
      <c r="J563" s="16"/>
      <c r="M563" s="16"/>
      <c r="N563" s="16"/>
      <c r="R563" s="16"/>
      <c r="U563" s="16"/>
      <c r="V563" s="16"/>
      <c r="Y563" s="16"/>
      <c r="Z563" s="16"/>
      <c r="AC563" s="16"/>
      <c r="AD563" s="16"/>
      <c r="AG563" s="16"/>
      <c r="AH563" s="16"/>
      <c r="AK563" s="16"/>
      <c r="AL563" s="16"/>
      <c r="AO563" s="16"/>
      <c r="AP563" s="16"/>
      <c r="AS563" s="16"/>
      <c r="AT563" s="16"/>
      <c r="AU563" s="16"/>
      <c r="AV563" s="16"/>
      <c r="AW563" s="16"/>
    </row>
    <row r="564" spans="4:49" ht="14.25" customHeight="1" x14ac:dyDescent="0.4">
      <c r="D564" s="11"/>
      <c r="I564" s="22"/>
      <c r="J564" s="16"/>
      <c r="M564" s="16"/>
      <c r="N564" s="16"/>
      <c r="R564" s="16"/>
      <c r="U564" s="16"/>
      <c r="V564" s="16"/>
      <c r="Y564" s="16"/>
      <c r="Z564" s="16"/>
      <c r="AC564" s="16"/>
      <c r="AD564" s="16"/>
      <c r="AG564" s="16"/>
      <c r="AH564" s="16"/>
      <c r="AK564" s="16"/>
      <c r="AL564" s="16"/>
      <c r="AO564" s="16"/>
      <c r="AP564" s="16"/>
      <c r="AS564" s="16"/>
      <c r="AT564" s="16"/>
      <c r="AU564" s="16"/>
      <c r="AV564" s="16"/>
      <c r="AW564" s="16"/>
    </row>
    <row r="565" spans="4:49" ht="14.25" customHeight="1" x14ac:dyDescent="0.4">
      <c r="D565" s="11"/>
      <c r="I565" s="22"/>
      <c r="J565" s="16"/>
      <c r="M565" s="16"/>
      <c r="N565" s="16"/>
      <c r="R565" s="16"/>
      <c r="U565" s="16"/>
      <c r="V565" s="16"/>
      <c r="Y565" s="16"/>
      <c r="Z565" s="16"/>
      <c r="AC565" s="16"/>
      <c r="AD565" s="16"/>
      <c r="AG565" s="16"/>
      <c r="AH565" s="16"/>
      <c r="AK565" s="16"/>
      <c r="AL565" s="16"/>
      <c r="AO565" s="16"/>
      <c r="AP565" s="16"/>
      <c r="AS565" s="16"/>
      <c r="AT565" s="16"/>
      <c r="AU565" s="16"/>
      <c r="AV565" s="16"/>
      <c r="AW565" s="16"/>
    </row>
    <row r="566" spans="4:49" ht="14.25" customHeight="1" x14ac:dyDescent="0.4">
      <c r="D566" s="11"/>
      <c r="I566" s="22"/>
      <c r="J566" s="16"/>
      <c r="M566" s="16"/>
      <c r="N566" s="16"/>
      <c r="R566" s="16"/>
      <c r="U566" s="16"/>
      <c r="V566" s="16"/>
      <c r="Y566" s="16"/>
      <c r="Z566" s="16"/>
      <c r="AC566" s="16"/>
      <c r="AD566" s="16"/>
      <c r="AG566" s="16"/>
      <c r="AH566" s="16"/>
      <c r="AK566" s="16"/>
      <c r="AL566" s="16"/>
      <c r="AO566" s="16"/>
      <c r="AP566" s="16"/>
      <c r="AS566" s="16"/>
      <c r="AT566" s="16"/>
      <c r="AU566" s="16"/>
      <c r="AV566" s="16"/>
      <c r="AW566" s="16"/>
    </row>
    <row r="567" spans="4:49" ht="14.25" customHeight="1" x14ac:dyDescent="0.4">
      <c r="D567" s="11"/>
      <c r="I567" s="22"/>
      <c r="J567" s="16"/>
      <c r="M567" s="16"/>
      <c r="N567" s="16"/>
      <c r="R567" s="16"/>
      <c r="U567" s="16"/>
      <c r="V567" s="16"/>
      <c r="Y567" s="16"/>
      <c r="Z567" s="16"/>
      <c r="AC567" s="16"/>
      <c r="AD567" s="16"/>
      <c r="AG567" s="16"/>
      <c r="AH567" s="16"/>
      <c r="AK567" s="16"/>
      <c r="AL567" s="16"/>
      <c r="AO567" s="16"/>
      <c r="AP567" s="16"/>
      <c r="AS567" s="16"/>
      <c r="AT567" s="16"/>
      <c r="AU567" s="16"/>
      <c r="AV567" s="16"/>
      <c r="AW567" s="16"/>
    </row>
    <row r="568" spans="4:49" ht="14.25" customHeight="1" x14ac:dyDescent="0.4">
      <c r="D568" s="11"/>
      <c r="I568" s="22"/>
      <c r="J568" s="16"/>
      <c r="M568" s="16"/>
      <c r="N568" s="16"/>
      <c r="R568" s="16"/>
      <c r="U568" s="16"/>
      <c r="V568" s="16"/>
      <c r="Y568" s="16"/>
      <c r="Z568" s="16"/>
      <c r="AC568" s="16"/>
      <c r="AD568" s="16"/>
      <c r="AG568" s="16"/>
      <c r="AH568" s="16"/>
      <c r="AK568" s="16"/>
      <c r="AL568" s="16"/>
      <c r="AO568" s="16"/>
      <c r="AP568" s="16"/>
      <c r="AS568" s="16"/>
      <c r="AT568" s="16"/>
      <c r="AU568" s="16"/>
      <c r="AV568" s="16"/>
      <c r="AW568" s="16"/>
    </row>
    <row r="569" spans="4:49" ht="14.25" customHeight="1" x14ac:dyDescent="0.4">
      <c r="D569" s="11"/>
      <c r="I569" s="22"/>
      <c r="J569" s="16"/>
      <c r="M569" s="16"/>
      <c r="N569" s="16"/>
      <c r="R569" s="16"/>
      <c r="U569" s="16"/>
      <c r="V569" s="16"/>
      <c r="Y569" s="16"/>
      <c r="Z569" s="16"/>
      <c r="AC569" s="16"/>
      <c r="AD569" s="16"/>
      <c r="AG569" s="16"/>
      <c r="AH569" s="16"/>
      <c r="AK569" s="16"/>
      <c r="AL569" s="16"/>
      <c r="AO569" s="16"/>
      <c r="AP569" s="16"/>
      <c r="AS569" s="16"/>
      <c r="AT569" s="16"/>
      <c r="AU569" s="16"/>
      <c r="AV569" s="16"/>
      <c r="AW569" s="16"/>
    </row>
    <row r="570" spans="4:49" ht="14.25" customHeight="1" x14ac:dyDescent="0.4">
      <c r="D570" s="11"/>
      <c r="I570" s="22"/>
      <c r="J570" s="16"/>
      <c r="M570" s="16"/>
      <c r="N570" s="16"/>
      <c r="R570" s="16"/>
      <c r="U570" s="16"/>
      <c r="V570" s="16"/>
      <c r="Y570" s="16"/>
      <c r="Z570" s="16"/>
      <c r="AC570" s="16"/>
      <c r="AD570" s="16"/>
      <c r="AG570" s="16"/>
      <c r="AH570" s="16"/>
      <c r="AK570" s="16"/>
      <c r="AL570" s="16"/>
      <c r="AO570" s="16"/>
      <c r="AP570" s="16"/>
      <c r="AS570" s="16"/>
      <c r="AT570" s="16"/>
      <c r="AU570" s="16"/>
      <c r="AV570" s="16"/>
      <c r="AW570" s="16"/>
    </row>
    <row r="571" spans="4:49" ht="14.25" customHeight="1" x14ac:dyDescent="0.4">
      <c r="D571" s="11"/>
      <c r="I571" s="22"/>
      <c r="J571" s="16"/>
      <c r="M571" s="16"/>
      <c r="N571" s="16"/>
      <c r="R571" s="16"/>
      <c r="U571" s="16"/>
      <c r="V571" s="16"/>
      <c r="Y571" s="16"/>
      <c r="Z571" s="16"/>
      <c r="AC571" s="16"/>
      <c r="AD571" s="16"/>
      <c r="AG571" s="16"/>
      <c r="AH571" s="16"/>
      <c r="AK571" s="16"/>
      <c r="AL571" s="16"/>
      <c r="AO571" s="16"/>
      <c r="AP571" s="16"/>
      <c r="AS571" s="16"/>
      <c r="AT571" s="16"/>
      <c r="AU571" s="16"/>
      <c r="AV571" s="16"/>
      <c r="AW571" s="16"/>
    </row>
    <row r="572" spans="4:49" ht="14.25" customHeight="1" x14ac:dyDescent="0.4">
      <c r="D572" s="11"/>
      <c r="I572" s="22"/>
      <c r="J572" s="16"/>
      <c r="M572" s="16"/>
      <c r="N572" s="16"/>
      <c r="R572" s="16"/>
      <c r="U572" s="16"/>
      <c r="V572" s="16"/>
      <c r="Y572" s="16"/>
      <c r="Z572" s="16"/>
      <c r="AC572" s="16"/>
      <c r="AD572" s="16"/>
      <c r="AG572" s="16"/>
      <c r="AH572" s="16"/>
      <c r="AK572" s="16"/>
      <c r="AL572" s="16"/>
      <c r="AO572" s="16"/>
      <c r="AP572" s="16"/>
      <c r="AS572" s="16"/>
      <c r="AT572" s="16"/>
      <c r="AU572" s="16"/>
      <c r="AV572" s="16"/>
      <c r="AW572" s="16"/>
    </row>
    <row r="573" spans="4:49" ht="14.25" customHeight="1" x14ac:dyDescent="0.4">
      <c r="D573" s="11"/>
      <c r="I573" s="22"/>
      <c r="J573" s="16"/>
      <c r="M573" s="16"/>
      <c r="N573" s="16"/>
      <c r="R573" s="16"/>
      <c r="U573" s="16"/>
      <c r="V573" s="16"/>
      <c r="Y573" s="16"/>
      <c r="Z573" s="16"/>
      <c r="AC573" s="16"/>
      <c r="AD573" s="16"/>
      <c r="AG573" s="16"/>
      <c r="AH573" s="16"/>
      <c r="AK573" s="16"/>
      <c r="AL573" s="16"/>
      <c r="AO573" s="16"/>
      <c r="AP573" s="16"/>
      <c r="AS573" s="16"/>
      <c r="AT573" s="16"/>
      <c r="AU573" s="16"/>
      <c r="AV573" s="16"/>
      <c r="AW573" s="16"/>
    </row>
    <row r="574" spans="4:49" ht="14.25" customHeight="1" x14ac:dyDescent="0.4">
      <c r="D574" s="11"/>
      <c r="I574" s="22"/>
      <c r="J574" s="16"/>
      <c r="M574" s="16"/>
      <c r="N574" s="16"/>
      <c r="R574" s="16"/>
      <c r="U574" s="16"/>
      <c r="V574" s="16"/>
      <c r="Y574" s="16"/>
      <c r="Z574" s="16"/>
      <c r="AC574" s="16"/>
      <c r="AD574" s="16"/>
      <c r="AG574" s="16"/>
      <c r="AH574" s="16"/>
      <c r="AK574" s="16"/>
      <c r="AL574" s="16"/>
      <c r="AO574" s="16"/>
      <c r="AP574" s="16"/>
      <c r="AS574" s="16"/>
      <c r="AT574" s="16"/>
      <c r="AU574" s="16"/>
      <c r="AV574" s="16"/>
      <c r="AW574" s="16"/>
    </row>
    <row r="575" spans="4:49" ht="14.25" customHeight="1" x14ac:dyDescent="0.4">
      <c r="D575" s="11"/>
      <c r="I575" s="22"/>
      <c r="J575" s="16"/>
      <c r="M575" s="16"/>
      <c r="N575" s="16"/>
      <c r="R575" s="16"/>
      <c r="U575" s="16"/>
      <c r="V575" s="16"/>
      <c r="Y575" s="16"/>
      <c r="Z575" s="16"/>
      <c r="AC575" s="16"/>
      <c r="AD575" s="16"/>
      <c r="AG575" s="16"/>
      <c r="AH575" s="16"/>
      <c r="AK575" s="16"/>
      <c r="AL575" s="16"/>
      <c r="AO575" s="16"/>
      <c r="AP575" s="16"/>
      <c r="AS575" s="16"/>
      <c r="AT575" s="16"/>
      <c r="AU575" s="16"/>
      <c r="AV575" s="16"/>
      <c r="AW575" s="16"/>
    </row>
    <row r="576" spans="4:49" ht="14.25" customHeight="1" x14ac:dyDescent="0.4">
      <c r="D576" s="11"/>
      <c r="I576" s="22"/>
      <c r="J576" s="16"/>
      <c r="M576" s="16"/>
      <c r="N576" s="16"/>
      <c r="R576" s="16"/>
      <c r="U576" s="16"/>
      <c r="V576" s="16"/>
      <c r="Y576" s="16"/>
      <c r="Z576" s="16"/>
      <c r="AC576" s="16"/>
      <c r="AD576" s="16"/>
      <c r="AG576" s="16"/>
      <c r="AH576" s="16"/>
      <c r="AK576" s="16"/>
      <c r="AL576" s="16"/>
      <c r="AO576" s="16"/>
      <c r="AP576" s="16"/>
      <c r="AS576" s="16"/>
      <c r="AT576" s="16"/>
      <c r="AU576" s="16"/>
      <c r="AV576" s="16"/>
      <c r="AW576" s="16"/>
    </row>
    <row r="577" spans="4:49" ht="14.25" customHeight="1" x14ac:dyDescent="0.4">
      <c r="D577" s="11"/>
      <c r="I577" s="22"/>
      <c r="J577" s="16"/>
      <c r="M577" s="16"/>
      <c r="N577" s="16"/>
      <c r="R577" s="16"/>
      <c r="U577" s="16"/>
      <c r="V577" s="16"/>
      <c r="Y577" s="16"/>
      <c r="Z577" s="16"/>
      <c r="AC577" s="16"/>
      <c r="AD577" s="16"/>
      <c r="AG577" s="16"/>
      <c r="AH577" s="16"/>
      <c r="AK577" s="16"/>
      <c r="AL577" s="16"/>
      <c r="AO577" s="16"/>
      <c r="AP577" s="16"/>
      <c r="AS577" s="16"/>
      <c r="AT577" s="16"/>
      <c r="AU577" s="16"/>
      <c r="AV577" s="16"/>
      <c r="AW577" s="16"/>
    </row>
    <row r="578" spans="4:49" ht="14.25" customHeight="1" x14ac:dyDescent="0.4">
      <c r="D578" s="11"/>
      <c r="I578" s="22"/>
      <c r="J578" s="16"/>
      <c r="M578" s="16"/>
      <c r="N578" s="16"/>
      <c r="R578" s="16"/>
      <c r="U578" s="16"/>
      <c r="V578" s="16"/>
      <c r="Y578" s="16"/>
      <c r="Z578" s="16"/>
      <c r="AC578" s="16"/>
      <c r="AD578" s="16"/>
      <c r="AG578" s="16"/>
      <c r="AH578" s="16"/>
      <c r="AK578" s="16"/>
      <c r="AL578" s="16"/>
      <c r="AO578" s="16"/>
      <c r="AP578" s="16"/>
      <c r="AS578" s="16"/>
      <c r="AT578" s="16"/>
      <c r="AU578" s="16"/>
      <c r="AV578" s="16"/>
      <c r="AW578" s="16"/>
    </row>
    <row r="579" spans="4:49" ht="14.25" customHeight="1" x14ac:dyDescent="0.4">
      <c r="D579" s="11"/>
      <c r="I579" s="22"/>
      <c r="J579" s="16"/>
      <c r="M579" s="16"/>
      <c r="N579" s="16"/>
      <c r="R579" s="16"/>
      <c r="U579" s="16"/>
      <c r="V579" s="16"/>
      <c r="Y579" s="16"/>
      <c r="Z579" s="16"/>
      <c r="AC579" s="16"/>
      <c r="AD579" s="16"/>
      <c r="AG579" s="16"/>
      <c r="AH579" s="16"/>
      <c r="AK579" s="16"/>
      <c r="AL579" s="16"/>
      <c r="AO579" s="16"/>
      <c r="AP579" s="16"/>
      <c r="AS579" s="16"/>
      <c r="AT579" s="16"/>
      <c r="AU579" s="16"/>
      <c r="AV579" s="16"/>
      <c r="AW579" s="16"/>
    </row>
    <row r="580" spans="4:49" ht="14.25" customHeight="1" x14ac:dyDescent="0.4">
      <c r="D580" s="11"/>
      <c r="I580" s="22"/>
      <c r="J580" s="16"/>
      <c r="M580" s="16"/>
      <c r="N580" s="16"/>
      <c r="R580" s="16"/>
      <c r="U580" s="16"/>
      <c r="V580" s="16"/>
      <c r="Y580" s="16"/>
      <c r="Z580" s="16"/>
      <c r="AC580" s="16"/>
      <c r="AD580" s="16"/>
      <c r="AG580" s="16"/>
      <c r="AH580" s="16"/>
      <c r="AK580" s="16"/>
      <c r="AL580" s="16"/>
      <c r="AO580" s="16"/>
      <c r="AP580" s="16"/>
      <c r="AS580" s="16"/>
      <c r="AT580" s="16"/>
      <c r="AU580" s="16"/>
      <c r="AV580" s="16"/>
      <c r="AW580" s="16"/>
    </row>
    <row r="581" spans="4:49" ht="14.25" customHeight="1" x14ac:dyDescent="0.4">
      <c r="D581" s="11"/>
      <c r="I581" s="22"/>
      <c r="J581" s="16"/>
      <c r="M581" s="16"/>
      <c r="N581" s="16"/>
      <c r="R581" s="16"/>
      <c r="U581" s="16"/>
      <c r="V581" s="16"/>
      <c r="Y581" s="16"/>
      <c r="Z581" s="16"/>
      <c r="AC581" s="16"/>
      <c r="AD581" s="16"/>
      <c r="AG581" s="16"/>
      <c r="AH581" s="16"/>
      <c r="AK581" s="16"/>
      <c r="AL581" s="16"/>
      <c r="AO581" s="16"/>
      <c r="AP581" s="16"/>
      <c r="AS581" s="16"/>
      <c r="AT581" s="16"/>
      <c r="AU581" s="16"/>
      <c r="AV581" s="16"/>
      <c r="AW581" s="16"/>
    </row>
    <row r="582" spans="4:49" ht="14.25" customHeight="1" x14ac:dyDescent="0.4">
      <c r="D582" s="11"/>
      <c r="I582" s="22"/>
      <c r="J582" s="16"/>
      <c r="M582" s="16"/>
      <c r="N582" s="16"/>
      <c r="R582" s="16"/>
      <c r="U582" s="16"/>
      <c r="V582" s="16"/>
      <c r="Y582" s="16"/>
      <c r="Z582" s="16"/>
      <c r="AC582" s="16"/>
      <c r="AD582" s="16"/>
      <c r="AG582" s="16"/>
      <c r="AH582" s="16"/>
      <c r="AK582" s="16"/>
      <c r="AL582" s="16"/>
      <c r="AO582" s="16"/>
      <c r="AP582" s="16"/>
      <c r="AS582" s="16"/>
      <c r="AT582" s="16"/>
      <c r="AU582" s="16"/>
      <c r="AV582" s="16"/>
      <c r="AW582" s="16"/>
    </row>
    <row r="583" spans="4:49" ht="14.25" customHeight="1" x14ac:dyDescent="0.4">
      <c r="D583" s="11"/>
      <c r="I583" s="22"/>
      <c r="J583" s="16"/>
      <c r="M583" s="16"/>
      <c r="N583" s="16"/>
      <c r="R583" s="16"/>
      <c r="U583" s="16"/>
      <c r="V583" s="16"/>
      <c r="Y583" s="16"/>
      <c r="Z583" s="16"/>
      <c r="AC583" s="16"/>
      <c r="AD583" s="16"/>
      <c r="AG583" s="16"/>
      <c r="AH583" s="16"/>
      <c r="AK583" s="16"/>
      <c r="AL583" s="16"/>
      <c r="AO583" s="16"/>
      <c r="AP583" s="16"/>
      <c r="AS583" s="16"/>
      <c r="AT583" s="16"/>
      <c r="AU583" s="16"/>
      <c r="AV583" s="16"/>
      <c r="AW583" s="16"/>
    </row>
    <row r="584" spans="4:49" ht="14.25" customHeight="1" x14ac:dyDescent="0.4">
      <c r="D584" s="11"/>
      <c r="I584" s="22"/>
      <c r="J584" s="16"/>
      <c r="M584" s="16"/>
      <c r="N584" s="16"/>
      <c r="R584" s="16"/>
      <c r="U584" s="16"/>
      <c r="V584" s="16"/>
      <c r="Y584" s="16"/>
      <c r="Z584" s="16"/>
      <c r="AC584" s="16"/>
      <c r="AD584" s="16"/>
      <c r="AG584" s="16"/>
      <c r="AH584" s="16"/>
      <c r="AK584" s="16"/>
      <c r="AL584" s="16"/>
      <c r="AO584" s="16"/>
      <c r="AP584" s="16"/>
      <c r="AS584" s="16"/>
      <c r="AT584" s="16"/>
      <c r="AU584" s="16"/>
      <c r="AV584" s="16"/>
      <c r="AW584" s="16"/>
    </row>
    <row r="585" spans="4:49" ht="14.25" customHeight="1" x14ac:dyDescent="0.4">
      <c r="D585" s="11"/>
      <c r="I585" s="22"/>
      <c r="J585" s="16"/>
      <c r="M585" s="16"/>
      <c r="N585" s="16"/>
      <c r="R585" s="16"/>
      <c r="U585" s="16"/>
      <c r="V585" s="16"/>
      <c r="Y585" s="16"/>
      <c r="Z585" s="16"/>
      <c r="AC585" s="16"/>
      <c r="AD585" s="16"/>
      <c r="AG585" s="16"/>
      <c r="AH585" s="16"/>
      <c r="AK585" s="16"/>
      <c r="AL585" s="16"/>
      <c r="AO585" s="16"/>
      <c r="AP585" s="16"/>
      <c r="AS585" s="16"/>
      <c r="AT585" s="16"/>
      <c r="AU585" s="16"/>
      <c r="AV585" s="16"/>
      <c r="AW585" s="16"/>
    </row>
    <row r="586" spans="4:49" ht="14.25" customHeight="1" x14ac:dyDescent="0.4">
      <c r="D586" s="11"/>
      <c r="I586" s="22"/>
      <c r="J586" s="16"/>
      <c r="M586" s="16"/>
      <c r="N586" s="16"/>
      <c r="R586" s="16"/>
      <c r="U586" s="16"/>
      <c r="V586" s="16"/>
      <c r="Y586" s="16"/>
      <c r="Z586" s="16"/>
      <c r="AC586" s="16"/>
      <c r="AD586" s="16"/>
      <c r="AG586" s="16"/>
      <c r="AH586" s="16"/>
      <c r="AK586" s="16"/>
      <c r="AL586" s="16"/>
      <c r="AO586" s="16"/>
      <c r="AP586" s="16"/>
      <c r="AS586" s="16"/>
      <c r="AT586" s="16"/>
      <c r="AU586" s="16"/>
      <c r="AV586" s="16"/>
      <c r="AW586" s="16"/>
    </row>
    <row r="587" spans="4:49" ht="14.25" customHeight="1" x14ac:dyDescent="0.4">
      <c r="D587" s="11"/>
      <c r="I587" s="22"/>
      <c r="J587" s="16"/>
      <c r="M587" s="16"/>
      <c r="N587" s="16"/>
      <c r="R587" s="16"/>
      <c r="U587" s="16"/>
      <c r="V587" s="16"/>
      <c r="Y587" s="16"/>
      <c r="Z587" s="16"/>
      <c r="AC587" s="16"/>
      <c r="AD587" s="16"/>
      <c r="AG587" s="16"/>
      <c r="AH587" s="16"/>
      <c r="AK587" s="16"/>
      <c r="AL587" s="16"/>
      <c r="AO587" s="16"/>
      <c r="AP587" s="16"/>
      <c r="AS587" s="16"/>
      <c r="AT587" s="16"/>
      <c r="AU587" s="16"/>
      <c r="AV587" s="16"/>
      <c r="AW587" s="16"/>
    </row>
    <row r="588" spans="4:49" ht="14.25" customHeight="1" x14ac:dyDescent="0.4">
      <c r="D588" s="11"/>
      <c r="I588" s="22"/>
      <c r="J588" s="16"/>
      <c r="M588" s="16"/>
      <c r="N588" s="16"/>
      <c r="R588" s="16"/>
      <c r="U588" s="16"/>
      <c r="V588" s="16"/>
      <c r="Y588" s="16"/>
      <c r="Z588" s="16"/>
      <c r="AC588" s="16"/>
      <c r="AD588" s="16"/>
      <c r="AG588" s="16"/>
      <c r="AH588" s="16"/>
      <c r="AK588" s="16"/>
      <c r="AL588" s="16"/>
      <c r="AO588" s="16"/>
      <c r="AP588" s="16"/>
      <c r="AS588" s="16"/>
      <c r="AT588" s="16"/>
      <c r="AU588" s="16"/>
      <c r="AV588" s="16"/>
      <c r="AW588" s="16"/>
    </row>
    <row r="589" spans="4:49" ht="14.25" customHeight="1" x14ac:dyDescent="0.4">
      <c r="D589" s="11"/>
      <c r="I589" s="22"/>
      <c r="J589" s="16"/>
      <c r="M589" s="16"/>
      <c r="N589" s="16"/>
      <c r="R589" s="16"/>
      <c r="U589" s="16"/>
      <c r="V589" s="16"/>
      <c r="Y589" s="16"/>
      <c r="Z589" s="16"/>
      <c r="AC589" s="16"/>
      <c r="AD589" s="16"/>
      <c r="AG589" s="16"/>
      <c r="AH589" s="16"/>
      <c r="AK589" s="16"/>
      <c r="AL589" s="16"/>
      <c r="AO589" s="16"/>
      <c r="AP589" s="16"/>
      <c r="AS589" s="16"/>
      <c r="AT589" s="16"/>
      <c r="AU589" s="16"/>
      <c r="AV589" s="16"/>
      <c r="AW589" s="16"/>
    </row>
    <row r="590" spans="4:49" ht="14.25" customHeight="1" x14ac:dyDescent="0.4">
      <c r="D590" s="11"/>
      <c r="I590" s="22"/>
      <c r="J590" s="16"/>
      <c r="M590" s="16"/>
      <c r="N590" s="16"/>
      <c r="R590" s="16"/>
      <c r="U590" s="16"/>
      <c r="V590" s="16"/>
      <c r="Y590" s="16"/>
      <c r="Z590" s="16"/>
      <c r="AC590" s="16"/>
      <c r="AD590" s="16"/>
      <c r="AG590" s="16"/>
      <c r="AH590" s="16"/>
      <c r="AK590" s="16"/>
      <c r="AL590" s="16"/>
      <c r="AO590" s="16"/>
      <c r="AP590" s="16"/>
      <c r="AS590" s="16"/>
      <c r="AT590" s="16"/>
      <c r="AU590" s="16"/>
      <c r="AV590" s="16"/>
      <c r="AW590" s="16"/>
    </row>
    <row r="591" spans="4:49" ht="14.25" customHeight="1" x14ac:dyDescent="0.4">
      <c r="D591" s="11"/>
      <c r="I591" s="22"/>
      <c r="J591" s="16"/>
      <c r="M591" s="16"/>
      <c r="N591" s="16"/>
      <c r="R591" s="16"/>
      <c r="U591" s="16"/>
      <c r="V591" s="16"/>
      <c r="Y591" s="16"/>
      <c r="Z591" s="16"/>
      <c r="AC591" s="16"/>
      <c r="AD591" s="16"/>
      <c r="AG591" s="16"/>
      <c r="AH591" s="16"/>
      <c r="AK591" s="16"/>
      <c r="AL591" s="16"/>
      <c r="AO591" s="16"/>
      <c r="AP591" s="16"/>
      <c r="AS591" s="16"/>
      <c r="AT591" s="16"/>
      <c r="AU591" s="16"/>
      <c r="AV591" s="16"/>
      <c r="AW591" s="16"/>
    </row>
    <row r="592" spans="4:49" ht="14.25" customHeight="1" x14ac:dyDescent="0.4">
      <c r="D592" s="11"/>
      <c r="I592" s="22"/>
      <c r="J592" s="16"/>
      <c r="M592" s="16"/>
      <c r="N592" s="16"/>
      <c r="R592" s="16"/>
      <c r="U592" s="16"/>
      <c r="V592" s="16"/>
      <c r="Y592" s="16"/>
      <c r="Z592" s="16"/>
      <c r="AC592" s="16"/>
      <c r="AD592" s="16"/>
      <c r="AG592" s="16"/>
      <c r="AH592" s="16"/>
      <c r="AK592" s="16"/>
      <c r="AL592" s="16"/>
      <c r="AO592" s="16"/>
      <c r="AP592" s="16"/>
      <c r="AS592" s="16"/>
      <c r="AT592" s="16"/>
      <c r="AU592" s="16"/>
      <c r="AV592" s="16"/>
      <c r="AW592" s="16"/>
    </row>
    <row r="593" spans="4:49" ht="14.25" customHeight="1" x14ac:dyDescent="0.4">
      <c r="D593" s="11"/>
      <c r="I593" s="22"/>
      <c r="J593" s="16"/>
      <c r="M593" s="16"/>
      <c r="N593" s="16"/>
      <c r="R593" s="16"/>
      <c r="U593" s="16"/>
      <c r="V593" s="16"/>
      <c r="Y593" s="16"/>
      <c r="Z593" s="16"/>
      <c r="AC593" s="16"/>
      <c r="AD593" s="16"/>
      <c r="AG593" s="16"/>
      <c r="AH593" s="16"/>
      <c r="AK593" s="16"/>
      <c r="AL593" s="16"/>
      <c r="AO593" s="16"/>
      <c r="AP593" s="16"/>
      <c r="AS593" s="16"/>
      <c r="AT593" s="16"/>
      <c r="AU593" s="16"/>
      <c r="AV593" s="16"/>
      <c r="AW593" s="16"/>
    </row>
    <row r="594" spans="4:49" ht="14.25" customHeight="1" x14ac:dyDescent="0.4">
      <c r="D594" s="11"/>
      <c r="I594" s="22"/>
      <c r="J594" s="16"/>
      <c r="M594" s="16"/>
      <c r="N594" s="16"/>
      <c r="R594" s="16"/>
      <c r="U594" s="16"/>
      <c r="V594" s="16"/>
      <c r="Y594" s="16"/>
      <c r="Z594" s="16"/>
      <c r="AC594" s="16"/>
      <c r="AD594" s="16"/>
      <c r="AG594" s="16"/>
      <c r="AH594" s="16"/>
      <c r="AK594" s="16"/>
      <c r="AL594" s="16"/>
      <c r="AO594" s="16"/>
      <c r="AP594" s="16"/>
      <c r="AS594" s="16"/>
      <c r="AT594" s="16"/>
      <c r="AU594" s="16"/>
      <c r="AV594" s="16"/>
      <c r="AW594" s="16"/>
    </row>
    <row r="595" spans="4:49" ht="14.25" customHeight="1" x14ac:dyDescent="0.4">
      <c r="D595" s="11"/>
      <c r="I595" s="22"/>
      <c r="J595" s="16"/>
      <c r="M595" s="16"/>
      <c r="N595" s="16"/>
      <c r="R595" s="16"/>
      <c r="U595" s="16"/>
      <c r="V595" s="16"/>
      <c r="Y595" s="16"/>
      <c r="Z595" s="16"/>
      <c r="AC595" s="16"/>
      <c r="AD595" s="16"/>
      <c r="AG595" s="16"/>
      <c r="AH595" s="16"/>
      <c r="AK595" s="16"/>
      <c r="AL595" s="16"/>
      <c r="AO595" s="16"/>
      <c r="AP595" s="16"/>
      <c r="AS595" s="16"/>
      <c r="AT595" s="16"/>
      <c r="AU595" s="16"/>
      <c r="AV595" s="16"/>
      <c r="AW595" s="16"/>
    </row>
    <row r="596" spans="4:49" ht="14.25" customHeight="1" x14ac:dyDescent="0.4">
      <c r="D596" s="11"/>
      <c r="I596" s="22"/>
      <c r="J596" s="16"/>
      <c r="M596" s="16"/>
      <c r="N596" s="16"/>
      <c r="R596" s="16"/>
      <c r="U596" s="16"/>
      <c r="V596" s="16"/>
      <c r="Y596" s="16"/>
      <c r="Z596" s="16"/>
      <c r="AC596" s="16"/>
      <c r="AD596" s="16"/>
      <c r="AG596" s="16"/>
      <c r="AH596" s="16"/>
      <c r="AK596" s="16"/>
      <c r="AL596" s="16"/>
      <c r="AO596" s="16"/>
      <c r="AP596" s="16"/>
      <c r="AS596" s="16"/>
      <c r="AT596" s="16"/>
      <c r="AU596" s="16"/>
      <c r="AV596" s="16"/>
      <c r="AW596" s="16"/>
    </row>
    <row r="597" spans="4:49" ht="14.25" customHeight="1" x14ac:dyDescent="0.4">
      <c r="D597" s="11"/>
      <c r="I597" s="22"/>
      <c r="J597" s="16"/>
      <c r="M597" s="16"/>
      <c r="N597" s="16"/>
      <c r="R597" s="16"/>
      <c r="U597" s="16"/>
      <c r="V597" s="16"/>
      <c r="Y597" s="16"/>
      <c r="Z597" s="16"/>
      <c r="AC597" s="16"/>
      <c r="AD597" s="16"/>
      <c r="AG597" s="16"/>
      <c r="AH597" s="16"/>
      <c r="AK597" s="16"/>
      <c r="AL597" s="16"/>
      <c r="AO597" s="16"/>
      <c r="AP597" s="16"/>
      <c r="AS597" s="16"/>
      <c r="AT597" s="16"/>
      <c r="AU597" s="16"/>
      <c r="AV597" s="16"/>
      <c r="AW597" s="16"/>
    </row>
    <row r="598" spans="4:49" ht="14.25" customHeight="1" x14ac:dyDescent="0.4">
      <c r="D598" s="11"/>
      <c r="I598" s="22"/>
      <c r="J598" s="16"/>
      <c r="M598" s="16"/>
      <c r="N598" s="16"/>
      <c r="R598" s="16"/>
      <c r="U598" s="16"/>
      <c r="V598" s="16"/>
      <c r="Y598" s="16"/>
      <c r="Z598" s="16"/>
      <c r="AC598" s="16"/>
      <c r="AD598" s="16"/>
      <c r="AG598" s="16"/>
      <c r="AH598" s="16"/>
      <c r="AK598" s="16"/>
      <c r="AL598" s="16"/>
      <c r="AO598" s="16"/>
      <c r="AP598" s="16"/>
      <c r="AS598" s="16"/>
      <c r="AT598" s="16"/>
      <c r="AU598" s="16"/>
      <c r="AV598" s="16"/>
      <c r="AW598" s="16"/>
    </row>
    <row r="599" spans="4:49" ht="14.25" customHeight="1" x14ac:dyDescent="0.4">
      <c r="D599" s="11"/>
      <c r="I599" s="22"/>
      <c r="J599" s="16"/>
      <c r="M599" s="16"/>
      <c r="N599" s="16"/>
      <c r="R599" s="16"/>
      <c r="U599" s="16"/>
      <c r="V599" s="16"/>
      <c r="Y599" s="16"/>
      <c r="Z599" s="16"/>
      <c r="AC599" s="16"/>
      <c r="AD599" s="16"/>
      <c r="AG599" s="16"/>
      <c r="AH599" s="16"/>
      <c r="AK599" s="16"/>
      <c r="AL599" s="16"/>
      <c r="AO599" s="16"/>
      <c r="AP599" s="16"/>
      <c r="AS599" s="16"/>
      <c r="AT599" s="16"/>
      <c r="AU599" s="16"/>
      <c r="AV599" s="16"/>
      <c r="AW599" s="16"/>
    </row>
    <row r="600" spans="4:49" ht="14.25" customHeight="1" x14ac:dyDescent="0.4">
      <c r="D600" s="11"/>
      <c r="I600" s="22"/>
      <c r="J600" s="16"/>
      <c r="M600" s="16"/>
      <c r="N600" s="16"/>
      <c r="R600" s="16"/>
      <c r="U600" s="16"/>
      <c r="V600" s="16"/>
      <c r="Y600" s="16"/>
      <c r="Z600" s="16"/>
      <c r="AC600" s="16"/>
      <c r="AD600" s="16"/>
      <c r="AG600" s="16"/>
      <c r="AH600" s="16"/>
      <c r="AK600" s="16"/>
      <c r="AL600" s="16"/>
      <c r="AO600" s="16"/>
      <c r="AP600" s="16"/>
      <c r="AS600" s="16"/>
      <c r="AT600" s="16"/>
      <c r="AU600" s="16"/>
      <c r="AV600" s="16"/>
      <c r="AW600" s="16"/>
    </row>
    <row r="601" spans="4:49" ht="14.25" customHeight="1" x14ac:dyDescent="0.4">
      <c r="D601" s="11"/>
      <c r="I601" s="22"/>
      <c r="J601" s="16"/>
      <c r="M601" s="16"/>
      <c r="N601" s="16"/>
      <c r="R601" s="16"/>
      <c r="U601" s="16"/>
      <c r="V601" s="16"/>
      <c r="Y601" s="16"/>
      <c r="Z601" s="16"/>
      <c r="AC601" s="16"/>
      <c r="AD601" s="16"/>
      <c r="AG601" s="16"/>
      <c r="AH601" s="16"/>
      <c r="AK601" s="16"/>
      <c r="AL601" s="16"/>
      <c r="AO601" s="16"/>
      <c r="AP601" s="16"/>
      <c r="AS601" s="16"/>
      <c r="AT601" s="16"/>
      <c r="AU601" s="16"/>
      <c r="AV601" s="16"/>
      <c r="AW601" s="16"/>
    </row>
    <row r="602" spans="4:49" ht="14.25" customHeight="1" x14ac:dyDescent="0.4">
      <c r="D602" s="11"/>
      <c r="I602" s="22"/>
      <c r="J602" s="16"/>
      <c r="M602" s="16"/>
      <c r="N602" s="16"/>
      <c r="R602" s="16"/>
      <c r="U602" s="16"/>
      <c r="V602" s="16"/>
      <c r="Y602" s="16"/>
      <c r="Z602" s="16"/>
      <c r="AC602" s="16"/>
      <c r="AD602" s="16"/>
      <c r="AG602" s="16"/>
      <c r="AH602" s="16"/>
      <c r="AK602" s="16"/>
      <c r="AL602" s="16"/>
      <c r="AO602" s="16"/>
      <c r="AP602" s="16"/>
      <c r="AS602" s="16"/>
      <c r="AT602" s="16"/>
      <c r="AU602" s="16"/>
      <c r="AV602" s="16"/>
      <c r="AW602" s="16"/>
    </row>
    <row r="603" spans="4:49" ht="14.25" customHeight="1" x14ac:dyDescent="0.4">
      <c r="D603" s="11"/>
      <c r="I603" s="22"/>
      <c r="J603" s="16"/>
      <c r="M603" s="16"/>
      <c r="N603" s="16"/>
      <c r="R603" s="16"/>
      <c r="U603" s="16"/>
      <c r="V603" s="16"/>
      <c r="Y603" s="16"/>
      <c r="Z603" s="16"/>
      <c r="AC603" s="16"/>
      <c r="AD603" s="16"/>
      <c r="AG603" s="16"/>
      <c r="AH603" s="16"/>
      <c r="AK603" s="16"/>
      <c r="AL603" s="16"/>
      <c r="AO603" s="16"/>
      <c r="AP603" s="16"/>
      <c r="AS603" s="16"/>
      <c r="AT603" s="16"/>
      <c r="AU603" s="16"/>
      <c r="AV603" s="16"/>
      <c r="AW603" s="16"/>
    </row>
    <row r="604" spans="4:49" ht="14.25" customHeight="1" x14ac:dyDescent="0.4">
      <c r="D604" s="11"/>
      <c r="I604" s="22"/>
      <c r="J604" s="16"/>
      <c r="M604" s="16"/>
      <c r="N604" s="16"/>
      <c r="R604" s="16"/>
      <c r="U604" s="16"/>
      <c r="V604" s="16"/>
      <c r="Y604" s="16"/>
      <c r="Z604" s="16"/>
      <c r="AC604" s="16"/>
      <c r="AD604" s="16"/>
      <c r="AG604" s="16"/>
      <c r="AH604" s="16"/>
      <c r="AK604" s="16"/>
      <c r="AL604" s="16"/>
      <c r="AO604" s="16"/>
      <c r="AP604" s="16"/>
      <c r="AS604" s="16"/>
      <c r="AT604" s="16"/>
      <c r="AU604" s="16"/>
      <c r="AV604" s="16"/>
      <c r="AW604" s="16"/>
    </row>
    <row r="605" spans="4:49" ht="14.25" customHeight="1" x14ac:dyDescent="0.4">
      <c r="D605" s="11"/>
      <c r="I605" s="22"/>
      <c r="J605" s="16"/>
      <c r="M605" s="16"/>
      <c r="N605" s="16"/>
      <c r="R605" s="16"/>
      <c r="U605" s="16"/>
      <c r="V605" s="16"/>
      <c r="Y605" s="16"/>
      <c r="Z605" s="16"/>
      <c r="AC605" s="16"/>
      <c r="AD605" s="16"/>
      <c r="AG605" s="16"/>
      <c r="AH605" s="16"/>
      <c r="AK605" s="16"/>
      <c r="AL605" s="16"/>
      <c r="AO605" s="16"/>
      <c r="AP605" s="16"/>
      <c r="AS605" s="16"/>
      <c r="AT605" s="16"/>
      <c r="AU605" s="16"/>
      <c r="AV605" s="16"/>
      <c r="AW605" s="16"/>
    </row>
    <row r="606" spans="4:49" ht="14.25" customHeight="1" x14ac:dyDescent="0.4">
      <c r="D606" s="11"/>
      <c r="I606" s="22"/>
      <c r="J606" s="16"/>
      <c r="M606" s="16"/>
      <c r="N606" s="16"/>
      <c r="R606" s="16"/>
      <c r="U606" s="16"/>
      <c r="V606" s="16"/>
      <c r="Y606" s="16"/>
      <c r="Z606" s="16"/>
      <c r="AC606" s="16"/>
      <c r="AD606" s="16"/>
      <c r="AG606" s="16"/>
      <c r="AH606" s="16"/>
      <c r="AK606" s="16"/>
      <c r="AL606" s="16"/>
      <c r="AO606" s="16"/>
      <c r="AP606" s="16"/>
      <c r="AS606" s="16"/>
      <c r="AT606" s="16"/>
      <c r="AU606" s="16"/>
      <c r="AV606" s="16"/>
      <c r="AW606" s="16"/>
    </row>
    <row r="607" spans="4:49" ht="14.25" customHeight="1" x14ac:dyDescent="0.4">
      <c r="D607" s="11"/>
      <c r="I607" s="22"/>
      <c r="J607" s="16"/>
      <c r="M607" s="16"/>
      <c r="N607" s="16"/>
      <c r="R607" s="16"/>
      <c r="U607" s="16"/>
      <c r="V607" s="16"/>
      <c r="Y607" s="16"/>
      <c r="Z607" s="16"/>
      <c r="AC607" s="16"/>
      <c r="AD607" s="16"/>
      <c r="AG607" s="16"/>
      <c r="AH607" s="16"/>
      <c r="AK607" s="16"/>
      <c r="AL607" s="16"/>
      <c r="AO607" s="16"/>
      <c r="AP607" s="16"/>
      <c r="AS607" s="16"/>
      <c r="AT607" s="16"/>
      <c r="AU607" s="16"/>
      <c r="AV607" s="16"/>
      <c r="AW607" s="16"/>
    </row>
    <row r="608" spans="4:49" ht="14.25" customHeight="1" x14ac:dyDescent="0.4">
      <c r="D608" s="11"/>
      <c r="I608" s="22"/>
      <c r="J608" s="16"/>
      <c r="M608" s="16"/>
      <c r="N608" s="16"/>
      <c r="R608" s="16"/>
      <c r="U608" s="16"/>
      <c r="V608" s="16"/>
      <c r="Y608" s="16"/>
      <c r="Z608" s="16"/>
      <c r="AC608" s="16"/>
      <c r="AD608" s="16"/>
      <c r="AG608" s="16"/>
      <c r="AH608" s="16"/>
      <c r="AK608" s="16"/>
      <c r="AL608" s="16"/>
      <c r="AO608" s="16"/>
      <c r="AP608" s="16"/>
      <c r="AS608" s="16"/>
      <c r="AT608" s="16"/>
      <c r="AU608" s="16"/>
      <c r="AV608" s="16"/>
      <c r="AW608" s="16"/>
    </row>
    <row r="609" spans="4:49" ht="14.25" customHeight="1" x14ac:dyDescent="0.4">
      <c r="D609" s="11"/>
      <c r="I609" s="22"/>
      <c r="J609" s="16"/>
      <c r="M609" s="16"/>
      <c r="N609" s="16"/>
      <c r="R609" s="16"/>
      <c r="U609" s="16"/>
      <c r="V609" s="16"/>
      <c r="Y609" s="16"/>
      <c r="Z609" s="16"/>
      <c r="AC609" s="16"/>
      <c r="AD609" s="16"/>
      <c r="AG609" s="16"/>
      <c r="AH609" s="16"/>
      <c r="AK609" s="16"/>
      <c r="AL609" s="16"/>
      <c r="AO609" s="16"/>
      <c r="AP609" s="16"/>
      <c r="AS609" s="16"/>
      <c r="AT609" s="16"/>
      <c r="AU609" s="16"/>
      <c r="AV609" s="16"/>
      <c r="AW609" s="16"/>
    </row>
    <row r="610" spans="4:49" ht="14.25" customHeight="1" x14ac:dyDescent="0.4">
      <c r="D610" s="11"/>
      <c r="I610" s="22"/>
      <c r="J610" s="16"/>
      <c r="M610" s="16"/>
      <c r="N610" s="16"/>
      <c r="R610" s="16"/>
      <c r="U610" s="16"/>
      <c r="V610" s="16"/>
      <c r="Y610" s="16"/>
      <c r="Z610" s="16"/>
      <c r="AC610" s="16"/>
      <c r="AD610" s="16"/>
      <c r="AG610" s="16"/>
      <c r="AH610" s="16"/>
      <c r="AK610" s="16"/>
      <c r="AL610" s="16"/>
      <c r="AO610" s="16"/>
      <c r="AP610" s="16"/>
      <c r="AS610" s="16"/>
      <c r="AT610" s="16"/>
      <c r="AU610" s="16"/>
      <c r="AV610" s="16"/>
      <c r="AW610" s="16"/>
    </row>
    <row r="611" spans="4:49" ht="14.25" customHeight="1" x14ac:dyDescent="0.4">
      <c r="D611" s="11"/>
      <c r="I611" s="22"/>
      <c r="J611" s="16"/>
      <c r="M611" s="16"/>
      <c r="N611" s="16"/>
      <c r="R611" s="16"/>
      <c r="U611" s="16"/>
      <c r="V611" s="16"/>
      <c r="Y611" s="16"/>
      <c r="Z611" s="16"/>
      <c r="AC611" s="16"/>
      <c r="AD611" s="16"/>
      <c r="AG611" s="16"/>
      <c r="AH611" s="16"/>
      <c r="AK611" s="16"/>
      <c r="AL611" s="16"/>
      <c r="AO611" s="16"/>
      <c r="AP611" s="16"/>
      <c r="AS611" s="16"/>
      <c r="AT611" s="16"/>
      <c r="AU611" s="16"/>
      <c r="AV611" s="16"/>
      <c r="AW611" s="16"/>
    </row>
    <row r="612" spans="4:49" ht="14.25" customHeight="1" x14ac:dyDescent="0.4">
      <c r="D612" s="11"/>
      <c r="I612" s="22"/>
      <c r="J612" s="16"/>
      <c r="M612" s="16"/>
      <c r="N612" s="16"/>
      <c r="R612" s="16"/>
      <c r="U612" s="16"/>
      <c r="V612" s="16"/>
      <c r="Y612" s="16"/>
      <c r="Z612" s="16"/>
      <c r="AC612" s="16"/>
      <c r="AD612" s="16"/>
      <c r="AG612" s="16"/>
      <c r="AH612" s="16"/>
      <c r="AK612" s="16"/>
      <c r="AL612" s="16"/>
      <c r="AO612" s="16"/>
      <c r="AP612" s="16"/>
      <c r="AS612" s="16"/>
      <c r="AT612" s="16"/>
      <c r="AU612" s="16"/>
      <c r="AV612" s="16"/>
      <c r="AW612" s="16"/>
    </row>
    <row r="613" spans="4:49" ht="14.25" customHeight="1" x14ac:dyDescent="0.4">
      <c r="D613" s="11"/>
      <c r="I613" s="22"/>
      <c r="J613" s="16"/>
      <c r="M613" s="16"/>
      <c r="N613" s="16"/>
      <c r="R613" s="16"/>
      <c r="U613" s="16"/>
      <c r="V613" s="16"/>
      <c r="Y613" s="16"/>
      <c r="Z613" s="16"/>
      <c r="AC613" s="16"/>
      <c r="AD613" s="16"/>
      <c r="AG613" s="16"/>
      <c r="AH613" s="16"/>
      <c r="AK613" s="16"/>
      <c r="AL613" s="16"/>
      <c r="AO613" s="16"/>
      <c r="AP613" s="16"/>
      <c r="AS613" s="16"/>
      <c r="AT613" s="16"/>
      <c r="AU613" s="16"/>
      <c r="AV613" s="16"/>
      <c r="AW613" s="16"/>
    </row>
    <row r="614" spans="4:49" ht="14.25" customHeight="1" x14ac:dyDescent="0.4">
      <c r="D614" s="11"/>
      <c r="I614" s="22"/>
      <c r="J614" s="16"/>
      <c r="M614" s="16"/>
      <c r="N614" s="16"/>
      <c r="R614" s="16"/>
      <c r="U614" s="16"/>
      <c r="V614" s="16"/>
      <c r="Y614" s="16"/>
      <c r="Z614" s="16"/>
      <c r="AC614" s="16"/>
      <c r="AD614" s="16"/>
      <c r="AG614" s="16"/>
      <c r="AH614" s="16"/>
      <c r="AK614" s="16"/>
      <c r="AL614" s="16"/>
      <c r="AO614" s="16"/>
      <c r="AP614" s="16"/>
      <c r="AS614" s="16"/>
      <c r="AT614" s="16"/>
      <c r="AU614" s="16"/>
      <c r="AV614" s="16"/>
      <c r="AW614" s="16"/>
    </row>
    <row r="615" spans="4:49" ht="14.25" customHeight="1" x14ac:dyDescent="0.4">
      <c r="D615" s="11"/>
      <c r="I615" s="22"/>
      <c r="J615" s="16"/>
      <c r="M615" s="16"/>
      <c r="N615" s="16"/>
      <c r="R615" s="16"/>
      <c r="U615" s="16"/>
      <c r="V615" s="16"/>
      <c r="Y615" s="16"/>
      <c r="Z615" s="16"/>
      <c r="AC615" s="16"/>
      <c r="AD615" s="16"/>
      <c r="AG615" s="16"/>
      <c r="AH615" s="16"/>
      <c r="AK615" s="16"/>
      <c r="AL615" s="16"/>
      <c r="AO615" s="16"/>
      <c r="AP615" s="16"/>
      <c r="AS615" s="16"/>
      <c r="AT615" s="16"/>
      <c r="AU615" s="16"/>
      <c r="AV615" s="16"/>
      <c r="AW615" s="16"/>
    </row>
    <row r="616" spans="4:49" ht="14.25" customHeight="1" x14ac:dyDescent="0.4">
      <c r="D616" s="11"/>
      <c r="I616" s="22"/>
      <c r="J616" s="16"/>
      <c r="M616" s="16"/>
      <c r="N616" s="16"/>
      <c r="R616" s="16"/>
      <c r="U616" s="16"/>
      <c r="V616" s="16"/>
      <c r="Y616" s="16"/>
      <c r="Z616" s="16"/>
      <c r="AC616" s="16"/>
      <c r="AD616" s="16"/>
      <c r="AG616" s="16"/>
      <c r="AH616" s="16"/>
      <c r="AK616" s="16"/>
      <c r="AL616" s="16"/>
      <c r="AO616" s="16"/>
      <c r="AP616" s="16"/>
      <c r="AS616" s="16"/>
      <c r="AT616" s="16"/>
      <c r="AU616" s="16"/>
      <c r="AV616" s="16"/>
      <c r="AW616" s="16"/>
    </row>
    <row r="617" spans="4:49" ht="14.25" customHeight="1" x14ac:dyDescent="0.4">
      <c r="D617" s="11"/>
      <c r="I617" s="22"/>
      <c r="J617" s="16"/>
      <c r="M617" s="16"/>
      <c r="N617" s="16"/>
      <c r="R617" s="16"/>
      <c r="U617" s="16"/>
      <c r="V617" s="16"/>
      <c r="Y617" s="16"/>
      <c r="Z617" s="16"/>
      <c r="AC617" s="16"/>
      <c r="AD617" s="16"/>
      <c r="AG617" s="16"/>
      <c r="AH617" s="16"/>
      <c r="AK617" s="16"/>
      <c r="AL617" s="16"/>
      <c r="AO617" s="16"/>
      <c r="AP617" s="16"/>
      <c r="AS617" s="16"/>
      <c r="AT617" s="16"/>
      <c r="AU617" s="16"/>
      <c r="AV617" s="16"/>
      <c r="AW617" s="16"/>
    </row>
    <row r="618" spans="4:49" ht="14.25" customHeight="1" x14ac:dyDescent="0.4">
      <c r="D618" s="11"/>
      <c r="I618" s="22"/>
      <c r="J618" s="16"/>
      <c r="M618" s="16"/>
      <c r="N618" s="16"/>
      <c r="R618" s="16"/>
      <c r="U618" s="16"/>
      <c r="V618" s="16"/>
      <c r="Y618" s="16"/>
      <c r="Z618" s="16"/>
      <c r="AC618" s="16"/>
      <c r="AD618" s="16"/>
      <c r="AG618" s="16"/>
      <c r="AH618" s="16"/>
      <c r="AK618" s="16"/>
      <c r="AL618" s="16"/>
      <c r="AO618" s="16"/>
      <c r="AP618" s="16"/>
      <c r="AS618" s="16"/>
      <c r="AT618" s="16"/>
      <c r="AU618" s="16"/>
      <c r="AV618" s="16"/>
      <c r="AW618" s="16"/>
    </row>
    <row r="619" spans="4:49" ht="14.25" customHeight="1" x14ac:dyDescent="0.4">
      <c r="D619" s="11"/>
      <c r="I619" s="22"/>
      <c r="J619" s="16"/>
      <c r="M619" s="16"/>
      <c r="N619" s="16"/>
      <c r="R619" s="16"/>
      <c r="U619" s="16"/>
      <c r="V619" s="16"/>
      <c r="Y619" s="16"/>
      <c r="Z619" s="16"/>
      <c r="AC619" s="16"/>
      <c r="AD619" s="16"/>
      <c r="AG619" s="16"/>
      <c r="AH619" s="16"/>
      <c r="AK619" s="16"/>
      <c r="AL619" s="16"/>
      <c r="AO619" s="16"/>
      <c r="AP619" s="16"/>
      <c r="AS619" s="16"/>
      <c r="AT619" s="16"/>
      <c r="AU619" s="16"/>
      <c r="AV619" s="16"/>
      <c r="AW619" s="16"/>
    </row>
    <row r="620" spans="4:49" ht="14.25" customHeight="1" x14ac:dyDescent="0.4">
      <c r="D620" s="11"/>
      <c r="I620" s="22"/>
      <c r="J620" s="16"/>
      <c r="M620" s="16"/>
      <c r="N620" s="16"/>
      <c r="R620" s="16"/>
      <c r="U620" s="16"/>
      <c r="V620" s="16"/>
      <c r="Y620" s="16"/>
      <c r="Z620" s="16"/>
      <c r="AC620" s="16"/>
      <c r="AD620" s="16"/>
      <c r="AG620" s="16"/>
      <c r="AH620" s="16"/>
      <c r="AK620" s="16"/>
      <c r="AL620" s="16"/>
      <c r="AO620" s="16"/>
      <c r="AP620" s="16"/>
      <c r="AS620" s="16"/>
      <c r="AT620" s="16"/>
      <c r="AU620" s="16"/>
      <c r="AV620" s="16"/>
      <c r="AW620" s="16"/>
    </row>
    <row r="621" spans="4:49" ht="14.25" customHeight="1" x14ac:dyDescent="0.4">
      <c r="D621" s="11"/>
      <c r="I621" s="22"/>
      <c r="J621" s="16"/>
      <c r="M621" s="16"/>
      <c r="N621" s="16"/>
      <c r="R621" s="16"/>
      <c r="U621" s="16"/>
      <c r="V621" s="16"/>
      <c r="Y621" s="16"/>
      <c r="Z621" s="16"/>
      <c r="AC621" s="16"/>
      <c r="AD621" s="16"/>
      <c r="AG621" s="16"/>
      <c r="AH621" s="16"/>
      <c r="AK621" s="16"/>
      <c r="AL621" s="16"/>
      <c r="AO621" s="16"/>
      <c r="AP621" s="16"/>
      <c r="AS621" s="16"/>
      <c r="AT621" s="16"/>
      <c r="AU621" s="16"/>
      <c r="AV621" s="16"/>
      <c r="AW621" s="16"/>
    </row>
    <row r="622" spans="4:49" ht="14.25" customHeight="1" x14ac:dyDescent="0.4">
      <c r="D622" s="11"/>
      <c r="I622" s="22"/>
      <c r="J622" s="16"/>
      <c r="M622" s="16"/>
      <c r="N622" s="16"/>
      <c r="R622" s="16"/>
      <c r="U622" s="16"/>
      <c r="V622" s="16"/>
      <c r="Y622" s="16"/>
      <c r="Z622" s="16"/>
      <c r="AC622" s="16"/>
      <c r="AD622" s="16"/>
      <c r="AG622" s="16"/>
      <c r="AH622" s="16"/>
      <c r="AK622" s="16"/>
      <c r="AL622" s="16"/>
      <c r="AO622" s="16"/>
      <c r="AP622" s="16"/>
      <c r="AS622" s="16"/>
      <c r="AT622" s="16"/>
      <c r="AU622" s="16"/>
      <c r="AV622" s="16"/>
      <c r="AW622" s="16"/>
    </row>
    <row r="623" spans="4:49" ht="14.25" customHeight="1" x14ac:dyDescent="0.4">
      <c r="D623" s="11"/>
      <c r="I623" s="22"/>
      <c r="J623" s="16"/>
      <c r="M623" s="16"/>
      <c r="N623" s="16"/>
      <c r="R623" s="16"/>
      <c r="U623" s="16"/>
      <c r="V623" s="16"/>
      <c r="Y623" s="16"/>
      <c r="Z623" s="16"/>
      <c r="AC623" s="16"/>
      <c r="AD623" s="16"/>
      <c r="AG623" s="16"/>
      <c r="AH623" s="16"/>
      <c r="AK623" s="16"/>
      <c r="AL623" s="16"/>
      <c r="AO623" s="16"/>
      <c r="AP623" s="16"/>
      <c r="AS623" s="16"/>
      <c r="AT623" s="16"/>
      <c r="AU623" s="16"/>
      <c r="AV623" s="16"/>
      <c r="AW623" s="16"/>
    </row>
    <row r="624" spans="4:49" ht="14.25" customHeight="1" x14ac:dyDescent="0.4">
      <c r="D624" s="11"/>
      <c r="I624" s="22"/>
      <c r="J624" s="16"/>
      <c r="M624" s="16"/>
      <c r="N624" s="16"/>
      <c r="R624" s="16"/>
      <c r="U624" s="16"/>
      <c r="V624" s="16"/>
      <c r="Y624" s="16"/>
      <c r="Z624" s="16"/>
      <c r="AC624" s="16"/>
      <c r="AD624" s="16"/>
      <c r="AG624" s="16"/>
      <c r="AH624" s="16"/>
      <c r="AK624" s="16"/>
      <c r="AL624" s="16"/>
      <c r="AO624" s="16"/>
      <c r="AP624" s="16"/>
      <c r="AS624" s="16"/>
      <c r="AT624" s="16"/>
      <c r="AU624" s="16"/>
      <c r="AV624" s="16"/>
      <c r="AW624" s="16"/>
    </row>
    <row r="625" spans="4:49" ht="14.25" customHeight="1" x14ac:dyDescent="0.4">
      <c r="D625" s="11"/>
      <c r="I625" s="22"/>
      <c r="J625" s="16"/>
      <c r="M625" s="16"/>
      <c r="N625" s="16"/>
      <c r="R625" s="16"/>
      <c r="U625" s="16"/>
      <c r="V625" s="16"/>
      <c r="Y625" s="16"/>
      <c r="Z625" s="16"/>
      <c r="AC625" s="16"/>
      <c r="AD625" s="16"/>
      <c r="AG625" s="16"/>
      <c r="AH625" s="16"/>
      <c r="AK625" s="16"/>
      <c r="AL625" s="16"/>
      <c r="AO625" s="16"/>
      <c r="AP625" s="16"/>
      <c r="AS625" s="16"/>
      <c r="AT625" s="16"/>
      <c r="AU625" s="16"/>
      <c r="AV625" s="16"/>
      <c r="AW625" s="16"/>
    </row>
    <row r="626" spans="4:49" ht="14.25" customHeight="1" x14ac:dyDescent="0.4">
      <c r="D626" s="11"/>
      <c r="I626" s="22"/>
      <c r="J626" s="16"/>
      <c r="M626" s="16"/>
      <c r="N626" s="16"/>
      <c r="R626" s="16"/>
      <c r="U626" s="16"/>
      <c r="V626" s="16"/>
      <c r="Y626" s="16"/>
      <c r="Z626" s="16"/>
      <c r="AC626" s="16"/>
      <c r="AD626" s="16"/>
      <c r="AG626" s="16"/>
      <c r="AH626" s="16"/>
      <c r="AK626" s="16"/>
      <c r="AL626" s="16"/>
      <c r="AO626" s="16"/>
      <c r="AP626" s="16"/>
      <c r="AS626" s="16"/>
      <c r="AT626" s="16"/>
      <c r="AU626" s="16"/>
      <c r="AV626" s="16"/>
      <c r="AW626" s="16"/>
    </row>
    <row r="627" spans="4:49" ht="14.25" customHeight="1" x14ac:dyDescent="0.4">
      <c r="D627" s="11"/>
      <c r="I627" s="22"/>
      <c r="J627" s="16"/>
      <c r="M627" s="16"/>
      <c r="N627" s="16"/>
      <c r="R627" s="16"/>
      <c r="U627" s="16"/>
      <c r="V627" s="16"/>
      <c r="Y627" s="16"/>
      <c r="Z627" s="16"/>
      <c r="AC627" s="16"/>
      <c r="AD627" s="16"/>
      <c r="AG627" s="16"/>
      <c r="AH627" s="16"/>
      <c r="AK627" s="16"/>
      <c r="AL627" s="16"/>
      <c r="AO627" s="16"/>
      <c r="AP627" s="16"/>
      <c r="AS627" s="16"/>
      <c r="AT627" s="16"/>
      <c r="AU627" s="16"/>
      <c r="AV627" s="16"/>
      <c r="AW627" s="16"/>
    </row>
    <row r="628" spans="4:49" ht="14.25" customHeight="1" x14ac:dyDescent="0.4">
      <c r="D628" s="11"/>
      <c r="I628" s="22"/>
      <c r="J628" s="16"/>
      <c r="M628" s="16"/>
      <c r="N628" s="16"/>
      <c r="R628" s="16"/>
      <c r="U628" s="16"/>
      <c r="V628" s="16"/>
      <c r="Y628" s="16"/>
      <c r="Z628" s="16"/>
      <c r="AC628" s="16"/>
      <c r="AD628" s="16"/>
      <c r="AG628" s="16"/>
      <c r="AH628" s="16"/>
      <c r="AK628" s="16"/>
      <c r="AL628" s="16"/>
      <c r="AO628" s="16"/>
      <c r="AP628" s="16"/>
      <c r="AS628" s="16"/>
      <c r="AT628" s="16"/>
      <c r="AU628" s="16"/>
      <c r="AV628" s="16"/>
      <c r="AW628" s="16"/>
    </row>
    <row r="629" spans="4:49" ht="14.25" customHeight="1" x14ac:dyDescent="0.4">
      <c r="D629" s="11"/>
      <c r="I629" s="22"/>
      <c r="J629" s="16"/>
      <c r="M629" s="16"/>
      <c r="N629" s="16"/>
      <c r="R629" s="16"/>
      <c r="U629" s="16"/>
      <c r="V629" s="16"/>
      <c r="Y629" s="16"/>
      <c r="Z629" s="16"/>
      <c r="AC629" s="16"/>
      <c r="AD629" s="16"/>
      <c r="AG629" s="16"/>
      <c r="AH629" s="16"/>
      <c r="AK629" s="16"/>
      <c r="AL629" s="16"/>
      <c r="AO629" s="16"/>
      <c r="AP629" s="16"/>
      <c r="AS629" s="16"/>
      <c r="AT629" s="16"/>
      <c r="AU629" s="16"/>
      <c r="AV629" s="16"/>
      <c r="AW629" s="16"/>
    </row>
    <row r="630" spans="4:49" ht="14.25" customHeight="1" x14ac:dyDescent="0.4">
      <c r="D630" s="11"/>
      <c r="I630" s="22"/>
      <c r="J630" s="16"/>
      <c r="M630" s="16"/>
      <c r="N630" s="16"/>
      <c r="R630" s="16"/>
      <c r="U630" s="16"/>
      <c r="V630" s="16"/>
      <c r="Y630" s="16"/>
      <c r="Z630" s="16"/>
      <c r="AC630" s="16"/>
      <c r="AD630" s="16"/>
      <c r="AG630" s="16"/>
      <c r="AH630" s="16"/>
      <c r="AK630" s="16"/>
      <c r="AL630" s="16"/>
      <c r="AO630" s="16"/>
      <c r="AP630" s="16"/>
      <c r="AS630" s="16"/>
      <c r="AT630" s="16"/>
      <c r="AU630" s="16"/>
      <c r="AV630" s="16"/>
      <c r="AW630" s="16"/>
    </row>
    <row r="631" spans="4:49" ht="14.25" customHeight="1" x14ac:dyDescent="0.4">
      <c r="D631" s="11"/>
      <c r="I631" s="22"/>
      <c r="J631" s="16"/>
      <c r="M631" s="16"/>
      <c r="N631" s="16"/>
      <c r="R631" s="16"/>
      <c r="U631" s="16"/>
      <c r="V631" s="16"/>
      <c r="Y631" s="16"/>
      <c r="Z631" s="16"/>
      <c r="AC631" s="16"/>
      <c r="AD631" s="16"/>
      <c r="AG631" s="16"/>
      <c r="AH631" s="16"/>
      <c r="AK631" s="16"/>
      <c r="AL631" s="16"/>
      <c r="AO631" s="16"/>
      <c r="AP631" s="16"/>
      <c r="AS631" s="16"/>
      <c r="AT631" s="16"/>
      <c r="AU631" s="16"/>
      <c r="AV631" s="16"/>
      <c r="AW631" s="16"/>
    </row>
    <row r="632" spans="4:49" ht="14.25" customHeight="1" x14ac:dyDescent="0.4">
      <c r="D632" s="11"/>
      <c r="I632" s="22"/>
      <c r="J632" s="16"/>
      <c r="M632" s="16"/>
      <c r="N632" s="16"/>
      <c r="R632" s="16"/>
      <c r="U632" s="16"/>
      <c r="V632" s="16"/>
      <c r="Y632" s="16"/>
      <c r="Z632" s="16"/>
      <c r="AC632" s="16"/>
      <c r="AD632" s="16"/>
      <c r="AG632" s="16"/>
      <c r="AH632" s="16"/>
      <c r="AK632" s="16"/>
      <c r="AL632" s="16"/>
      <c r="AO632" s="16"/>
      <c r="AP632" s="16"/>
      <c r="AS632" s="16"/>
      <c r="AT632" s="16"/>
      <c r="AU632" s="16"/>
      <c r="AV632" s="16"/>
      <c r="AW632" s="16"/>
    </row>
    <row r="633" spans="4:49" ht="14.25" customHeight="1" x14ac:dyDescent="0.4">
      <c r="D633" s="11"/>
      <c r="I633" s="22"/>
      <c r="J633" s="16"/>
      <c r="M633" s="16"/>
      <c r="N633" s="16"/>
      <c r="R633" s="16"/>
      <c r="U633" s="16"/>
      <c r="V633" s="16"/>
      <c r="Y633" s="16"/>
      <c r="Z633" s="16"/>
      <c r="AC633" s="16"/>
      <c r="AD633" s="16"/>
      <c r="AG633" s="16"/>
      <c r="AH633" s="16"/>
      <c r="AK633" s="16"/>
      <c r="AL633" s="16"/>
      <c r="AO633" s="16"/>
      <c r="AP633" s="16"/>
      <c r="AS633" s="16"/>
      <c r="AT633" s="16"/>
      <c r="AU633" s="16"/>
      <c r="AV633" s="16"/>
      <c r="AW633" s="16"/>
    </row>
    <row r="634" spans="4:49" ht="14.25" customHeight="1" x14ac:dyDescent="0.4">
      <c r="D634" s="11"/>
      <c r="I634" s="22"/>
      <c r="J634" s="16"/>
      <c r="M634" s="16"/>
      <c r="N634" s="16"/>
      <c r="R634" s="16"/>
      <c r="U634" s="16"/>
      <c r="V634" s="16"/>
      <c r="Y634" s="16"/>
      <c r="Z634" s="16"/>
      <c r="AC634" s="16"/>
      <c r="AD634" s="16"/>
      <c r="AG634" s="16"/>
      <c r="AH634" s="16"/>
      <c r="AK634" s="16"/>
      <c r="AL634" s="16"/>
      <c r="AO634" s="16"/>
      <c r="AP634" s="16"/>
      <c r="AS634" s="16"/>
      <c r="AT634" s="16"/>
      <c r="AU634" s="16"/>
      <c r="AV634" s="16"/>
      <c r="AW634" s="16"/>
    </row>
    <row r="635" spans="4:49" ht="14.25" customHeight="1" x14ac:dyDescent="0.4">
      <c r="D635" s="11"/>
      <c r="I635" s="22"/>
      <c r="J635" s="16"/>
      <c r="M635" s="16"/>
      <c r="N635" s="16"/>
      <c r="R635" s="16"/>
      <c r="U635" s="16"/>
      <c r="V635" s="16"/>
      <c r="Y635" s="16"/>
      <c r="Z635" s="16"/>
      <c r="AC635" s="16"/>
      <c r="AD635" s="16"/>
      <c r="AG635" s="16"/>
      <c r="AH635" s="16"/>
      <c r="AK635" s="16"/>
      <c r="AL635" s="16"/>
      <c r="AO635" s="16"/>
      <c r="AP635" s="16"/>
      <c r="AS635" s="16"/>
      <c r="AT635" s="16"/>
      <c r="AU635" s="16"/>
      <c r="AV635" s="16"/>
      <c r="AW635" s="16"/>
    </row>
    <row r="636" spans="4:49" ht="14.25" customHeight="1" x14ac:dyDescent="0.4">
      <c r="D636" s="11"/>
      <c r="I636" s="22"/>
      <c r="J636" s="16"/>
      <c r="M636" s="16"/>
      <c r="N636" s="16"/>
      <c r="R636" s="16"/>
      <c r="U636" s="16"/>
      <c r="V636" s="16"/>
      <c r="Y636" s="16"/>
      <c r="Z636" s="16"/>
      <c r="AC636" s="16"/>
      <c r="AD636" s="16"/>
      <c r="AG636" s="16"/>
      <c r="AH636" s="16"/>
      <c r="AK636" s="16"/>
      <c r="AL636" s="16"/>
      <c r="AO636" s="16"/>
      <c r="AP636" s="16"/>
      <c r="AS636" s="16"/>
      <c r="AT636" s="16"/>
      <c r="AU636" s="16"/>
      <c r="AV636" s="16"/>
      <c r="AW636" s="16"/>
    </row>
    <row r="637" spans="4:49" ht="14.25" customHeight="1" x14ac:dyDescent="0.4">
      <c r="D637" s="11"/>
      <c r="I637" s="22"/>
      <c r="J637" s="16"/>
      <c r="M637" s="16"/>
      <c r="N637" s="16"/>
      <c r="R637" s="16"/>
      <c r="U637" s="16"/>
      <c r="V637" s="16"/>
      <c r="Y637" s="16"/>
      <c r="Z637" s="16"/>
      <c r="AC637" s="16"/>
      <c r="AD637" s="16"/>
      <c r="AG637" s="16"/>
      <c r="AH637" s="16"/>
      <c r="AK637" s="16"/>
      <c r="AL637" s="16"/>
      <c r="AO637" s="16"/>
      <c r="AP637" s="16"/>
      <c r="AS637" s="16"/>
      <c r="AT637" s="16"/>
      <c r="AU637" s="16"/>
      <c r="AV637" s="16"/>
      <c r="AW637" s="16"/>
    </row>
    <row r="638" spans="4:49" ht="14.25" customHeight="1" x14ac:dyDescent="0.4">
      <c r="D638" s="11"/>
      <c r="I638" s="22"/>
      <c r="J638" s="16"/>
      <c r="M638" s="16"/>
      <c r="N638" s="16"/>
      <c r="R638" s="16"/>
      <c r="U638" s="16"/>
      <c r="V638" s="16"/>
      <c r="Y638" s="16"/>
      <c r="Z638" s="16"/>
      <c r="AC638" s="16"/>
      <c r="AD638" s="16"/>
      <c r="AG638" s="16"/>
      <c r="AH638" s="16"/>
      <c r="AK638" s="16"/>
      <c r="AL638" s="16"/>
      <c r="AO638" s="16"/>
      <c r="AP638" s="16"/>
      <c r="AS638" s="16"/>
      <c r="AT638" s="16"/>
      <c r="AU638" s="16"/>
      <c r="AV638" s="16"/>
      <c r="AW638" s="16"/>
    </row>
    <row r="639" spans="4:49" ht="14.25" customHeight="1" x14ac:dyDescent="0.4">
      <c r="D639" s="11"/>
      <c r="I639" s="22"/>
      <c r="J639" s="16"/>
      <c r="M639" s="16"/>
      <c r="N639" s="16"/>
      <c r="R639" s="16"/>
      <c r="U639" s="16"/>
      <c r="V639" s="16"/>
      <c r="Y639" s="16"/>
      <c r="Z639" s="16"/>
      <c r="AC639" s="16"/>
      <c r="AD639" s="16"/>
      <c r="AG639" s="16"/>
      <c r="AH639" s="16"/>
      <c r="AK639" s="16"/>
      <c r="AL639" s="16"/>
      <c r="AO639" s="16"/>
      <c r="AP639" s="16"/>
      <c r="AS639" s="16"/>
      <c r="AT639" s="16"/>
      <c r="AU639" s="16"/>
      <c r="AV639" s="16"/>
      <c r="AW639" s="16"/>
    </row>
    <row r="640" spans="4:49" ht="14.25" customHeight="1" x14ac:dyDescent="0.4">
      <c r="D640" s="11"/>
      <c r="I640" s="22"/>
      <c r="J640" s="16"/>
      <c r="M640" s="16"/>
      <c r="N640" s="16"/>
      <c r="R640" s="16"/>
      <c r="U640" s="16"/>
      <c r="V640" s="16"/>
      <c r="Y640" s="16"/>
      <c r="Z640" s="16"/>
      <c r="AC640" s="16"/>
      <c r="AD640" s="16"/>
      <c r="AG640" s="16"/>
      <c r="AH640" s="16"/>
      <c r="AK640" s="16"/>
      <c r="AL640" s="16"/>
      <c r="AO640" s="16"/>
      <c r="AP640" s="16"/>
      <c r="AS640" s="16"/>
      <c r="AT640" s="16"/>
      <c r="AU640" s="16"/>
      <c r="AV640" s="16"/>
      <c r="AW640" s="16"/>
    </row>
    <row r="641" spans="4:49" ht="14.25" customHeight="1" x14ac:dyDescent="0.4">
      <c r="D641" s="11"/>
      <c r="I641" s="22"/>
      <c r="J641" s="16"/>
      <c r="M641" s="16"/>
      <c r="N641" s="16"/>
      <c r="R641" s="16"/>
      <c r="U641" s="16"/>
      <c r="V641" s="16"/>
      <c r="Y641" s="16"/>
      <c r="Z641" s="16"/>
      <c r="AC641" s="16"/>
      <c r="AD641" s="16"/>
      <c r="AG641" s="16"/>
      <c r="AH641" s="16"/>
      <c r="AK641" s="16"/>
      <c r="AL641" s="16"/>
      <c r="AO641" s="16"/>
      <c r="AP641" s="16"/>
      <c r="AS641" s="16"/>
      <c r="AT641" s="16"/>
      <c r="AU641" s="16"/>
      <c r="AV641" s="16"/>
      <c r="AW641" s="16"/>
    </row>
    <row r="642" spans="4:49" ht="14.25" customHeight="1" x14ac:dyDescent="0.4">
      <c r="D642" s="11"/>
      <c r="I642" s="22"/>
      <c r="J642" s="16"/>
      <c r="M642" s="16"/>
      <c r="N642" s="16"/>
      <c r="R642" s="16"/>
      <c r="U642" s="16"/>
      <c r="V642" s="16"/>
      <c r="Y642" s="16"/>
      <c r="Z642" s="16"/>
      <c r="AC642" s="16"/>
      <c r="AD642" s="16"/>
      <c r="AG642" s="16"/>
      <c r="AH642" s="16"/>
      <c r="AK642" s="16"/>
      <c r="AL642" s="16"/>
      <c r="AO642" s="16"/>
      <c r="AP642" s="16"/>
      <c r="AS642" s="16"/>
      <c r="AT642" s="16"/>
      <c r="AU642" s="16"/>
      <c r="AV642" s="16"/>
      <c r="AW642" s="16"/>
    </row>
    <row r="643" spans="4:49" ht="14.25" customHeight="1" x14ac:dyDescent="0.4">
      <c r="D643" s="11"/>
      <c r="I643" s="22"/>
      <c r="J643" s="16"/>
      <c r="M643" s="16"/>
      <c r="N643" s="16"/>
      <c r="R643" s="16"/>
      <c r="U643" s="16"/>
      <c r="V643" s="16"/>
      <c r="Y643" s="16"/>
      <c r="Z643" s="16"/>
      <c r="AC643" s="16"/>
      <c r="AD643" s="16"/>
      <c r="AG643" s="16"/>
      <c r="AH643" s="16"/>
      <c r="AK643" s="16"/>
      <c r="AL643" s="16"/>
      <c r="AO643" s="16"/>
      <c r="AP643" s="16"/>
      <c r="AS643" s="16"/>
      <c r="AT643" s="16"/>
      <c r="AU643" s="16"/>
      <c r="AV643" s="16"/>
      <c r="AW643" s="16"/>
    </row>
    <row r="644" spans="4:49" ht="14.25" customHeight="1" x14ac:dyDescent="0.4">
      <c r="D644" s="11"/>
      <c r="I644" s="22"/>
      <c r="J644" s="16"/>
      <c r="M644" s="16"/>
      <c r="N644" s="16"/>
      <c r="R644" s="16"/>
      <c r="U644" s="16"/>
      <c r="V644" s="16"/>
      <c r="Y644" s="16"/>
      <c r="Z644" s="16"/>
      <c r="AC644" s="16"/>
      <c r="AD644" s="16"/>
      <c r="AG644" s="16"/>
      <c r="AH644" s="16"/>
      <c r="AK644" s="16"/>
      <c r="AL644" s="16"/>
      <c r="AO644" s="16"/>
      <c r="AP644" s="16"/>
      <c r="AS644" s="16"/>
      <c r="AT644" s="16"/>
      <c r="AU644" s="16"/>
      <c r="AV644" s="16"/>
      <c r="AW644" s="16"/>
    </row>
    <row r="645" spans="4:49" ht="14.25" customHeight="1" x14ac:dyDescent="0.4">
      <c r="D645" s="11"/>
      <c r="I645" s="22"/>
      <c r="J645" s="16"/>
      <c r="M645" s="16"/>
      <c r="N645" s="16"/>
      <c r="R645" s="16"/>
      <c r="U645" s="16"/>
      <c r="V645" s="16"/>
      <c r="Y645" s="16"/>
      <c r="Z645" s="16"/>
      <c r="AC645" s="16"/>
      <c r="AD645" s="16"/>
      <c r="AG645" s="16"/>
      <c r="AH645" s="16"/>
      <c r="AK645" s="16"/>
      <c r="AL645" s="16"/>
      <c r="AO645" s="16"/>
      <c r="AP645" s="16"/>
      <c r="AS645" s="16"/>
      <c r="AT645" s="16"/>
      <c r="AU645" s="16"/>
      <c r="AV645" s="16"/>
      <c r="AW645" s="16"/>
    </row>
    <row r="646" spans="4:49" ht="14.25" customHeight="1" x14ac:dyDescent="0.4">
      <c r="D646" s="11"/>
      <c r="I646" s="22"/>
      <c r="J646" s="16"/>
      <c r="M646" s="16"/>
      <c r="N646" s="16"/>
      <c r="R646" s="16"/>
      <c r="U646" s="16"/>
      <c r="V646" s="16"/>
      <c r="Y646" s="16"/>
      <c r="Z646" s="16"/>
      <c r="AC646" s="16"/>
      <c r="AD646" s="16"/>
      <c r="AG646" s="16"/>
      <c r="AH646" s="16"/>
      <c r="AK646" s="16"/>
      <c r="AL646" s="16"/>
      <c r="AO646" s="16"/>
      <c r="AP646" s="16"/>
      <c r="AS646" s="16"/>
      <c r="AT646" s="16"/>
      <c r="AU646" s="16"/>
      <c r="AV646" s="16"/>
      <c r="AW646" s="16"/>
    </row>
    <row r="647" spans="4:49" ht="14.25" customHeight="1" x14ac:dyDescent="0.4">
      <c r="D647" s="11"/>
      <c r="I647" s="22"/>
      <c r="J647" s="16"/>
      <c r="M647" s="16"/>
      <c r="N647" s="16"/>
      <c r="R647" s="16"/>
      <c r="U647" s="16"/>
      <c r="V647" s="16"/>
      <c r="Y647" s="16"/>
      <c r="Z647" s="16"/>
      <c r="AC647" s="16"/>
      <c r="AD647" s="16"/>
      <c r="AG647" s="16"/>
      <c r="AH647" s="16"/>
      <c r="AK647" s="16"/>
      <c r="AL647" s="16"/>
      <c r="AO647" s="16"/>
      <c r="AP647" s="16"/>
      <c r="AS647" s="16"/>
      <c r="AT647" s="16"/>
      <c r="AU647" s="16"/>
      <c r="AV647" s="16"/>
      <c r="AW647" s="16"/>
    </row>
    <row r="648" spans="4:49" ht="14.25" customHeight="1" x14ac:dyDescent="0.4">
      <c r="D648" s="11"/>
      <c r="I648" s="22"/>
      <c r="J648" s="16"/>
      <c r="M648" s="16"/>
      <c r="N648" s="16"/>
      <c r="R648" s="16"/>
      <c r="U648" s="16"/>
      <c r="V648" s="16"/>
      <c r="Y648" s="16"/>
      <c r="Z648" s="16"/>
      <c r="AC648" s="16"/>
      <c r="AD648" s="16"/>
      <c r="AG648" s="16"/>
      <c r="AH648" s="16"/>
      <c r="AK648" s="16"/>
      <c r="AL648" s="16"/>
      <c r="AO648" s="16"/>
      <c r="AP648" s="16"/>
      <c r="AS648" s="16"/>
      <c r="AT648" s="16"/>
      <c r="AU648" s="16"/>
      <c r="AV648" s="16"/>
      <c r="AW648" s="16"/>
    </row>
    <row r="649" spans="4:49" ht="14.25" customHeight="1" x14ac:dyDescent="0.4">
      <c r="D649" s="11"/>
      <c r="I649" s="22"/>
      <c r="J649" s="16"/>
      <c r="M649" s="16"/>
      <c r="N649" s="16"/>
      <c r="R649" s="16"/>
      <c r="U649" s="16"/>
      <c r="V649" s="16"/>
      <c r="Y649" s="16"/>
      <c r="Z649" s="16"/>
      <c r="AC649" s="16"/>
      <c r="AD649" s="16"/>
      <c r="AG649" s="16"/>
      <c r="AH649" s="16"/>
      <c r="AK649" s="16"/>
      <c r="AL649" s="16"/>
      <c r="AO649" s="16"/>
      <c r="AP649" s="16"/>
      <c r="AS649" s="16"/>
      <c r="AT649" s="16"/>
      <c r="AU649" s="16"/>
      <c r="AV649" s="16"/>
      <c r="AW649" s="16"/>
    </row>
    <row r="650" spans="4:49" ht="14.25" customHeight="1" x14ac:dyDescent="0.4">
      <c r="D650" s="11"/>
      <c r="I650" s="22"/>
      <c r="J650" s="16"/>
      <c r="M650" s="16"/>
      <c r="N650" s="16"/>
      <c r="R650" s="16"/>
      <c r="U650" s="16"/>
      <c r="V650" s="16"/>
      <c r="Y650" s="16"/>
      <c r="Z650" s="16"/>
      <c r="AC650" s="16"/>
      <c r="AD650" s="16"/>
      <c r="AG650" s="16"/>
      <c r="AH650" s="16"/>
      <c r="AK650" s="16"/>
      <c r="AL650" s="16"/>
      <c r="AO650" s="16"/>
      <c r="AP650" s="16"/>
      <c r="AS650" s="16"/>
      <c r="AT650" s="16"/>
      <c r="AU650" s="16"/>
      <c r="AV650" s="16"/>
      <c r="AW650" s="16"/>
    </row>
    <row r="651" spans="4:49" ht="14.25" customHeight="1" x14ac:dyDescent="0.4">
      <c r="D651" s="11"/>
      <c r="I651" s="22"/>
      <c r="J651" s="16"/>
      <c r="M651" s="16"/>
      <c r="N651" s="16"/>
      <c r="R651" s="16"/>
      <c r="U651" s="16"/>
      <c r="V651" s="16"/>
      <c r="Y651" s="16"/>
      <c r="Z651" s="16"/>
      <c r="AC651" s="16"/>
      <c r="AD651" s="16"/>
      <c r="AG651" s="16"/>
      <c r="AH651" s="16"/>
      <c r="AK651" s="16"/>
      <c r="AL651" s="16"/>
      <c r="AO651" s="16"/>
      <c r="AP651" s="16"/>
      <c r="AS651" s="16"/>
      <c r="AT651" s="16"/>
      <c r="AU651" s="16"/>
      <c r="AV651" s="16"/>
      <c r="AW651" s="16"/>
    </row>
    <row r="652" spans="4:49" ht="14.25" customHeight="1" x14ac:dyDescent="0.4">
      <c r="D652" s="11"/>
      <c r="I652" s="22"/>
      <c r="J652" s="16"/>
      <c r="M652" s="16"/>
      <c r="N652" s="16"/>
      <c r="R652" s="16"/>
      <c r="U652" s="16"/>
      <c r="V652" s="16"/>
      <c r="Y652" s="16"/>
      <c r="Z652" s="16"/>
      <c r="AC652" s="16"/>
      <c r="AD652" s="16"/>
      <c r="AG652" s="16"/>
      <c r="AH652" s="16"/>
      <c r="AK652" s="16"/>
      <c r="AL652" s="16"/>
      <c r="AO652" s="16"/>
      <c r="AP652" s="16"/>
      <c r="AS652" s="16"/>
      <c r="AT652" s="16"/>
      <c r="AU652" s="16"/>
      <c r="AV652" s="16"/>
      <c r="AW652" s="16"/>
    </row>
    <row r="653" spans="4:49" ht="14.25" customHeight="1" x14ac:dyDescent="0.4">
      <c r="D653" s="11"/>
      <c r="I653" s="22"/>
      <c r="J653" s="16"/>
      <c r="M653" s="16"/>
      <c r="N653" s="16"/>
      <c r="R653" s="16"/>
      <c r="U653" s="16"/>
      <c r="V653" s="16"/>
      <c r="Y653" s="16"/>
      <c r="Z653" s="16"/>
      <c r="AC653" s="16"/>
      <c r="AD653" s="16"/>
      <c r="AG653" s="16"/>
      <c r="AH653" s="16"/>
      <c r="AK653" s="16"/>
      <c r="AL653" s="16"/>
      <c r="AO653" s="16"/>
      <c r="AP653" s="16"/>
      <c r="AS653" s="16"/>
      <c r="AT653" s="16"/>
      <c r="AU653" s="16"/>
      <c r="AV653" s="16"/>
      <c r="AW653" s="16"/>
    </row>
    <row r="654" spans="4:49" ht="14.25" customHeight="1" x14ac:dyDescent="0.4">
      <c r="D654" s="11"/>
      <c r="I654" s="22"/>
      <c r="J654" s="16"/>
      <c r="M654" s="16"/>
      <c r="N654" s="16"/>
      <c r="R654" s="16"/>
      <c r="U654" s="16"/>
      <c r="V654" s="16"/>
      <c r="Y654" s="16"/>
      <c r="Z654" s="16"/>
      <c r="AC654" s="16"/>
      <c r="AD654" s="16"/>
      <c r="AG654" s="16"/>
      <c r="AH654" s="16"/>
      <c r="AK654" s="16"/>
      <c r="AL654" s="16"/>
      <c r="AO654" s="16"/>
      <c r="AP654" s="16"/>
      <c r="AS654" s="16"/>
      <c r="AT654" s="16"/>
      <c r="AU654" s="16"/>
      <c r="AV654" s="16"/>
      <c r="AW654" s="16"/>
    </row>
    <row r="655" spans="4:49" ht="14.25" customHeight="1" x14ac:dyDescent="0.4">
      <c r="D655" s="11"/>
      <c r="I655" s="22"/>
      <c r="J655" s="16"/>
      <c r="M655" s="16"/>
      <c r="N655" s="16"/>
      <c r="R655" s="16"/>
      <c r="U655" s="16"/>
      <c r="V655" s="16"/>
      <c r="Y655" s="16"/>
      <c r="Z655" s="16"/>
      <c r="AC655" s="16"/>
      <c r="AD655" s="16"/>
      <c r="AG655" s="16"/>
      <c r="AH655" s="16"/>
      <c r="AK655" s="16"/>
      <c r="AL655" s="16"/>
      <c r="AO655" s="16"/>
      <c r="AP655" s="16"/>
      <c r="AS655" s="16"/>
      <c r="AT655" s="16"/>
      <c r="AU655" s="16"/>
      <c r="AV655" s="16"/>
      <c r="AW655" s="16"/>
    </row>
    <row r="656" spans="4:49" ht="14.25" customHeight="1" x14ac:dyDescent="0.4">
      <c r="D656" s="11"/>
      <c r="I656" s="22"/>
      <c r="J656" s="16"/>
      <c r="M656" s="16"/>
      <c r="N656" s="16"/>
      <c r="R656" s="16"/>
      <c r="U656" s="16"/>
      <c r="V656" s="16"/>
      <c r="Y656" s="16"/>
      <c r="Z656" s="16"/>
      <c r="AC656" s="16"/>
      <c r="AD656" s="16"/>
      <c r="AG656" s="16"/>
      <c r="AH656" s="16"/>
      <c r="AK656" s="16"/>
      <c r="AL656" s="16"/>
      <c r="AO656" s="16"/>
      <c r="AP656" s="16"/>
      <c r="AS656" s="16"/>
      <c r="AT656" s="16"/>
      <c r="AU656" s="16"/>
      <c r="AV656" s="16"/>
      <c r="AW656" s="16"/>
    </row>
    <row r="657" spans="4:49" ht="14.25" customHeight="1" x14ac:dyDescent="0.4">
      <c r="D657" s="11"/>
      <c r="I657" s="22"/>
      <c r="J657" s="16"/>
      <c r="M657" s="16"/>
      <c r="N657" s="16"/>
      <c r="R657" s="16"/>
      <c r="U657" s="16"/>
      <c r="V657" s="16"/>
      <c r="Y657" s="16"/>
      <c r="Z657" s="16"/>
      <c r="AC657" s="16"/>
      <c r="AD657" s="16"/>
      <c r="AG657" s="16"/>
      <c r="AH657" s="16"/>
      <c r="AK657" s="16"/>
      <c r="AL657" s="16"/>
      <c r="AO657" s="16"/>
      <c r="AP657" s="16"/>
      <c r="AS657" s="16"/>
      <c r="AT657" s="16"/>
      <c r="AU657" s="16"/>
      <c r="AV657" s="16"/>
      <c r="AW657" s="16"/>
    </row>
    <row r="658" spans="4:49" ht="14.25" customHeight="1" x14ac:dyDescent="0.4">
      <c r="D658" s="11"/>
      <c r="I658" s="22"/>
      <c r="J658" s="16"/>
      <c r="M658" s="16"/>
      <c r="N658" s="16"/>
      <c r="R658" s="16"/>
      <c r="U658" s="16"/>
      <c r="V658" s="16"/>
      <c r="Y658" s="16"/>
      <c r="Z658" s="16"/>
      <c r="AC658" s="16"/>
      <c r="AD658" s="16"/>
      <c r="AG658" s="16"/>
      <c r="AH658" s="16"/>
      <c r="AK658" s="16"/>
      <c r="AL658" s="16"/>
      <c r="AO658" s="16"/>
      <c r="AP658" s="16"/>
      <c r="AS658" s="16"/>
      <c r="AT658" s="16"/>
      <c r="AU658" s="16"/>
      <c r="AV658" s="16"/>
      <c r="AW658" s="16"/>
    </row>
    <row r="659" spans="4:49" ht="14.25" customHeight="1" x14ac:dyDescent="0.4">
      <c r="D659" s="11"/>
      <c r="I659" s="22"/>
      <c r="J659" s="16"/>
      <c r="M659" s="16"/>
      <c r="N659" s="16"/>
      <c r="R659" s="16"/>
      <c r="U659" s="16"/>
      <c r="V659" s="16"/>
      <c r="Y659" s="16"/>
      <c r="Z659" s="16"/>
      <c r="AC659" s="16"/>
      <c r="AD659" s="16"/>
      <c r="AG659" s="16"/>
      <c r="AH659" s="16"/>
      <c r="AK659" s="16"/>
      <c r="AL659" s="16"/>
      <c r="AO659" s="16"/>
      <c r="AP659" s="16"/>
      <c r="AS659" s="16"/>
      <c r="AT659" s="16"/>
      <c r="AU659" s="16"/>
      <c r="AV659" s="16"/>
      <c r="AW659" s="16"/>
    </row>
    <row r="660" spans="4:49" ht="14.25" customHeight="1" x14ac:dyDescent="0.4">
      <c r="D660" s="11"/>
      <c r="I660" s="22"/>
      <c r="J660" s="16"/>
      <c r="M660" s="16"/>
      <c r="N660" s="16"/>
      <c r="R660" s="16"/>
      <c r="U660" s="16"/>
      <c r="V660" s="16"/>
      <c r="Y660" s="16"/>
      <c r="Z660" s="16"/>
      <c r="AC660" s="16"/>
      <c r="AD660" s="16"/>
      <c r="AG660" s="16"/>
      <c r="AH660" s="16"/>
      <c r="AK660" s="16"/>
      <c r="AL660" s="16"/>
      <c r="AO660" s="16"/>
      <c r="AP660" s="16"/>
      <c r="AS660" s="16"/>
      <c r="AT660" s="16"/>
      <c r="AU660" s="16"/>
      <c r="AV660" s="16"/>
      <c r="AW660" s="16"/>
    </row>
    <row r="661" spans="4:49" ht="14.25" customHeight="1" x14ac:dyDescent="0.4">
      <c r="D661" s="11"/>
      <c r="I661" s="22"/>
      <c r="J661" s="16"/>
      <c r="M661" s="16"/>
      <c r="N661" s="16"/>
      <c r="R661" s="16"/>
      <c r="U661" s="16"/>
      <c r="V661" s="16"/>
      <c r="Y661" s="16"/>
      <c r="Z661" s="16"/>
      <c r="AC661" s="16"/>
      <c r="AD661" s="16"/>
      <c r="AG661" s="16"/>
      <c r="AH661" s="16"/>
      <c r="AK661" s="16"/>
      <c r="AL661" s="16"/>
      <c r="AO661" s="16"/>
      <c r="AP661" s="16"/>
      <c r="AS661" s="16"/>
      <c r="AT661" s="16"/>
      <c r="AU661" s="16"/>
      <c r="AV661" s="16"/>
      <c r="AW661" s="16"/>
    </row>
    <row r="662" spans="4:49" ht="14.25" customHeight="1" x14ac:dyDescent="0.4">
      <c r="D662" s="11"/>
      <c r="I662" s="22"/>
      <c r="J662" s="16"/>
      <c r="M662" s="16"/>
      <c r="N662" s="16"/>
      <c r="R662" s="16"/>
      <c r="U662" s="16"/>
      <c r="V662" s="16"/>
      <c r="Y662" s="16"/>
      <c r="Z662" s="16"/>
      <c r="AC662" s="16"/>
      <c r="AD662" s="16"/>
      <c r="AG662" s="16"/>
      <c r="AH662" s="16"/>
      <c r="AK662" s="16"/>
      <c r="AL662" s="16"/>
      <c r="AO662" s="16"/>
      <c r="AP662" s="16"/>
      <c r="AS662" s="16"/>
      <c r="AT662" s="16"/>
      <c r="AU662" s="16"/>
      <c r="AV662" s="16"/>
      <c r="AW662" s="16"/>
    </row>
    <row r="663" spans="4:49" ht="14.25" customHeight="1" x14ac:dyDescent="0.4">
      <c r="D663" s="11"/>
      <c r="I663" s="22"/>
      <c r="J663" s="16"/>
      <c r="M663" s="16"/>
      <c r="N663" s="16"/>
      <c r="R663" s="16"/>
      <c r="U663" s="16"/>
      <c r="V663" s="16"/>
      <c r="Y663" s="16"/>
      <c r="Z663" s="16"/>
      <c r="AC663" s="16"/>
      <c r="AD663" s="16"/>
      <c r="AG663" s="16"/>
      <c r="AH663" s="16"/>
      <c r="AK663" s="16"/>
      <c r="AL663" s="16"/>
      <c r="AO663" s="16"/>
      <c r="AP663" s="16"/>
      <c r="AS663" s="16"/>
      <c r="AT663" s="16"/>
      <c r="AU663" s="16"/>
      <c r="AV663" s="16"/>
      <c r="AW663" s="16"/>
    </row>
    <row r="664" spans="4:49" ht="14.25" customHeight="1" x14ac:dyDescent="0.4">
      <c r="D664" s="11"/>
      <c r="I664" s="22"/>
      <c r="J664" s="16"/>
      <c r="M664" s="16"/>
      <c r="N664" s="16"/>
      <c r="R664" s="16"/>
      <c r="U664" s="16"/>
      <c r="V664" s="16"/>
      <c r="Y664" s="16"/>
      <c r="Z664" s="16"/>
      <c r="AC664" s="16"/>
      <c r="AD664" s="16"/>
      <c r="AG664" s="16"/>
      <c r="AH664" s="16"/>
      <c r="AK664" s="16"/>
      <c r="AL664" s="16"/>
      <c r="AO664" s="16"/>
      <c r="AP664" s="16"/>
      <c r="AS664" s="16"/>
      <c r="AT664" s="16"/>
      <c r="AU664" s="16"/>
      <c r="AV664" s="16"/>
      <c r="AW664" s="16"/>
    </row>
    <row r="665" spans="4:49" ht="14.25" customHeight="1" x14ac:dyDescent="0.4">
      <c r="D665" s="11"/>
      <c r="I665" s="22"/>
      <c r="J665" s="16"/>
      <c r="M665" s="16"/>
      <c r="N665" s="16"/>
      <c r="R665" s="16"/>
      <c r="U665" s="16"/>
      <c r="V665" s="16"/>
      <c r="Y665" s="16"/>
      <c r="Z665" s="16"/>
      <c r="AC665" s="16"/>
      <c r="AD665" s="16"/>
      <c r="AG665" s="16"/>
      <c r="AH665" s="16"/>
      <c r="AK665" s="16"/>
      <c r="AL665" s="16"/>
      <c r="AO665" s="16"/>
      <c r="AP665" s="16"/>
      <c r="AS665" s="16"/>
      <c r="AT665" s="16"/>
      <c r="AU665" s="16"/>
      <c r="AV665" s="16"/>
      <c r="AW665" s="16"/>
    </row>
    <row r="666" spans="4:49" ht="14.25" customHeight="1" x14ac:dyDescent="0.4">
      <c r="D666" s="11"/>
      <c r="I666" s="22"/>
      <c r="J666" s="16"/>
      <c r="M666" s="16"/>
      <c r="N666" s="16"/>
      <c r="R666" s="16"/>
      <c r="U666" s="16"/>
      <c r="V666" s="16"/>
      <c r="Y666" s="16"/>
      <c r="Z666" s="16"/>
      <c r="AC666" s="16"/>
      <c r="AD666" s="16"/>
      <c r="AG666" s="16"/>
      <c r="AH666" s="16"/>
      <c r="AK666" s="16"/>
      <c r="AL666" s="16"/>
      <c r="AO666" s="16"/>
      <c r="AP666" s="16"/>
      <c r="AS666" s="16"/>
      <c r="AT666" s="16"/>
      <c r="AU666" s="16"/>
      <c r="AV666" s="16"/>
      <c r="AW666" s="16"/>
    </row>
    <row r="667" spans="4:49" ht="14.25" customHeight="1" x14ac:dyDescent="0.4">
      <c r="D667" s="11"/>
      <c r="I667" s="22"/>
      <c r="J667" s="16"/>
      <c r="M667" s="16"/>
      <c r="N667" s="16"/>
      <c r="R667" s="16"/>
      <c r="U667" s="16"/>
      <c r="V667" s="16"/>
      <c r="Y667" s="16"/>
      <c r="Z667" s="16"/>
      <c r="AC667" s="16"/>
      <c r="AD667" s="16"/>
      <c r="AG667" s="16"/>
      <c r="AH667" s="16"/>
      <c r="AK667" s="16"/>
      <c r="AL667" s="16"/>
      <c r="AO667" s="16"/>
      <c r="AP667" s="16"/>
      <c r="AS667" s="16"/>
      <c r="AT667" s="16"/>
      <c r="AU667" s="16"/>
      <c r="AV667" s="16"/>
      <c r="AW667" s="16"/>
    </row>
    <row r="668" spans="4:49" ht="14.25" customHeight="1" x14ac:dyDescent="0.4">
      <c r="D668" s="11"/>
      <c r="I668" s="22"/>
      <c r="J668" s="16"/>
      <c r="M668" s="16"/>
      <c r="N668" s="16"/>
      <c r="R668" s="16"/>
      <c r="U668" s="16"/>
      <c r="V668" s="16"/>
      <c r="Y668" s="16"/>
      <c r="Z668" s="16"/>
      <c r="AC668" s="16"/>
      <c r="AD668" s="16"/>
      <c r="AG668" s="16"/>
      <c r="AH668" s="16"/>
      <c r="AK668" s="16"/>
      <c r="AL668" s="16"/>
      <c r="AO668" s="16"/>
      <c r="AP668" s="16"/>
      <c r="AS668" s="16"/>
      <c r="AT668" s="16"/>
      <c r="AU668" s="16"/>
      <c r="AV668" s="16"/>
      <c r="AW668" s="16"/>
    </row>
    <row r="669" spans="4:49" ht="14.25" customHeight="1" x14ac:dyDescent="0.4">
      <c r="D669" s="11"/>
      <c r="I669" s="22"/>
      <c r="J669" s="16"/>
      <c r="M669" s="16"/>
      <c r="N669" s="16"/>
      <c r="R669" s="16"/>
      <c r="U669" s="16"/>
      <c r="V669" s="16"/>
      <c r="Y669" s="16"/>
      <c r="Z669" s="16"/>
      <c r="AC669" s="16"/>
      <c r="AD669" s="16"/>
      <c r="AG669" s="16"/>
      <c r="AH669" s="16"/>
      <c r="AK669" s="16"/>
      <c r="AL669" s="16"/>
      <c r="AO669" s="16"/>
      <c r="AP669" s="16"/>
      <c r="AS669" s="16"/>
      <c r="AT669" s="16"/>
      <c r="AU669" s="16"/>
      <c r="AV669" s="16"/>
      <c r="AW669" s="16"/>
    </row>
    <row r="670" spans="4:49" ht="14.25" customHeight="1" x14ac:dyDescent="0.4">
      <c r="D670" s="11"/>
      <c r="I670" s="22"/>
      <c r="J670" s="16"/>
      <c r="M670" s="16"/>
      <c r="N670" s="16"/>
      <c r="R670" s="16"/>
      <c r="U670" s="16"/>
      <c r="V670" s="16"/>
      <c r="Y670" s="16"/>
      <c r="Z670" s="16"/>
      <c r="AC670" s="16"/>
      <c r="AD670" s="16"/>
      <c r="AG670" s="16"/>
      <c r="AH670" s="16"/>
      <c r="AK670" s="16"/>
      <c r="AL670" s="16"/>
      <c r="AO670" s="16"/>
      <c r="AP670" s="16"/>
      <c r="AS670" s="16"/>
      <c r="AT670" s="16"/>
      <c r="AU670" s="16"/>
      <c r="AV670" s="16"/>
      <c r="AW670" s="16"/>
    </row>
    <row r="671" spans="4:49" ht="14.25" customHeight="1" x14ac:dyDescent="0.4">
      <c r="D671" s="11"/>
      <c r="I671" s="22"/>
      <c r="J671" s="16"/>
      <c r="M671" s="16"/>
      <c r="N671" s="16"/>
      <c r="R671" s="16"/>
      <c r="U671" s="16"/>
      <c r="V671" s="16"/>
      <c r="Y671" s="16"/>
      <c r="Z671" s="16"/>
      <c r="AC671" s="16"/>
      <c r="AD671" s="16"/>
      <c r="AG671" s="16"/>
      <c r="AH671" s="16"/>
      <c r="AK671" s="16"/>
      <c r="AL671" s="16"/>
      <c r="AO671" s="16"/>
      <c r="AP671" s="16"/>
      <c r="AS671" s="16"/>
      <c r="AT671" s="16"/>
      <c r="AU671" s="16"/>
      <c r="AV671" s="16"/>
      <c r="AW671" s="16"/>
    </row>
    <row r="672" spans="4:49" ht="14.25" customHeight="1" x14ac:dyDescent="0.4">
      <c r="D672" s="11"/>
      <c r="I672" s="22"/>
      <c r="J672" s="16"/>
      <c r="M672" s="16"/>
      <c r="N672" s="16"/>
      <c r="R672" s="16"/>
      <c r="U672" s="16"/>
      <c r="V672" s="16"/>
      <c r="Y672" s="16"/>
      <c r="Z672" s="16"/>
      <c r="AC672" s="16"/>
      <c r="AD672" s="16"/>
      <c r="AG672" s="16"/>
      <c r="AH672" s="16"/>
      <c r="AK672" s="16"/>
      <c r="AL672" s="16"/>
      <c r="AO672" s="16"/>
      <c r="AP672" s="16"/>
      <c r="AS672" s="16"/>
      <c r="AT672" s="16"/>
      <c r="AU672" s="16"/>
      <c r="AV672" s="16"/>
      <c r="AW672" s="16"/>
    </row>
    <row r="673" spans="4:49" ht="14.25" customHeight="1" x14ac:dyDescent="0.4">
      <c r="D673" s="11"/>
      <c r="I673" s="22"/>
      <c r="J673" s="16"/>
      <c r="M673" s="16"/>
      <c r="N673" s="16"/>
      <c r="R673" s="16"/>
      <c r="U673" s="16"/>
      <c r="V673" s="16"/>
      <c r="Y673" s="16"/>
      <c r="Z673" s="16"/>
      <c r="AC673" s="16"/>
      <c r="AD673" s="16"/>
      <c r="AG673" s="16"/>
      <c r="AH673" s="16"/>
      <c r="AK673" s="16"/>
      <c r="AL673" s="16"/>
      <c r="AO673" s="16"/>
      <c r="AP673" s="16"/>
      <c r="AS673" s="16"/>
      <c r="AT673" s="16"/>
      <c r="AU673" s="16"/>
      <c r="AV673" s="16"/>
      <c r="AW673" s="16"/>
    </row>
    <row r="674" spans="4:49" ht="14.25" customHeight="1" x14ac:dyDescent="0.4">
      <c r="D674" s="11"/>
      <c r="I674" s="22"/>
      <c r="J674" s="16"/>
      <c r="M674" s="16"/>
      <c r="N674" s="16"/>
      <c r="R674" s="16"/>
      <c r="U674" s="16"/>
      <c r="V674" s="16"/>
      <c r="Y674" s="16"/>
      <c r="Z674" s="16"/>
      <c r="AC674" s="16"/>
      <c r="AD674" s="16"/>
      <c r="AG674" s="16"/>
      <c r="AH674" s="16"/>
      <c r="AK674" s="16"/>
      <c r="AL674" s="16"/>
      <c r="AO674" s="16"/>
      <c r="AP674" s="16"/>
      <c r="AS674" s="16"/>
      <c r="AT674" s="16"/>
      <c r="AU674" s="16"/>
      <c r="AV674" s="16"/>
      <c r="AW674" s="16"/>
    </row>
    <row r="675" spans="4:49" ht="14.25" customHeight="1" x14ac:dyDescent="0.4">
      <c r="D675" s="11"/>
      <c r="I675" s="22"/>
      <c r="J675" s="16"/>
      <c r="M675" s="16"/>
      <c r="N675" s="16"/>
      <c r="R675" s="16"/>
      <c r="U675" s="16"/>
      <c r="V675" s="16"/>
      <c r="Y675" s="16"/>
      <c r="Z675" s="16"/>
      <c r="AC675" s="16"/>
      <c r="AD675" s="16"/>
      <c r="AG675" s="16"/>
      <c r="AH675" s="16"/>
      <c r="AK675" s="16"/>
      <c r="AL675" s="16"/>
      <c r="AO675" s="16"/>
      <c r="AP675" s="16"/>
      <c r="AS675" s="16"/>
      <c r="AT675" s="16"/>
      <c r="AU675" s="16"/>
      <c r="AV675" s="16"/>
      <c r="AW675" s="16"/>
    </row>
    <row r="676" spans="4:49" ht="14.25" customHeight="1" x14ac:dyDescent="0.4">
      <c r="D676" s="11"/>
      <c r="I676" s="22"/>
      <c r="J676" s="16"/>
      <c r="M676" s="16"/>
      <c r="N676" s="16"/>
      <c r="R676" s="16"/>
      <c r="U676" s="16"/>
      <c r="V676" s="16"/>
      <c r="Y676" s="16"/>
      <c r="Z676" s="16"/>
      <c r="AC676" s="16"/>
      <c r="AD676" s="16"/>
      <c r="AG676" s="16"/>
      <c r="AH676" s="16"/>
      <c r="AK676" s="16"/>
      <c r="AL676" s="16"/>
      <c r="AO676" s="16"/>
      <c r="AP676" s="16"/>
      <c r="AS676" s="16"/>
      <c r="AT676" s="16"/>
      <c r="AU676" s="16"/>
      <c r="AV676" s="16"/>
      <c r="AW676" s="16"/>
    </row>
    <row r="677" spans="4:49" ht="14.25" customHeight="1" x14ac:dyDescent="0.4">
      <c r="D677" s="11"/>
      <c r="I677" s="22"/>
      <c r="J677" s="16"/>
      <c r="M677" s="16"/>
      <c r="N677" s="16"/>
      <c r="R677" s="16"/>
      <c r="U677" s="16"/>
      <c r="V677" s="16"/>
      <c r="Y677" s="16"/>
      <c r="Z677" s="16"/>
      <c r="AC677" s="16"/>
      <c r="AD677" s="16"/>
      <c r="AG677" s="16"/>
      <c r="AH677" s="16"/>
      <c r="AK677" s="16"/>
      <c r="AL677" s="16"/>
      <c r="AO677" s="16"/>
      <c r="AP677" s="16"/>
      <c r="AS677" s="16"/>
      <c r="AT677" s="16"/>
      <c r="AU677" s="16"/>
      <c r="AV677" s="16"/>
      <c r="AW677" s="16"/>
    </row>
    <row r="678" spans="4:49" ht="14.25" customHeight="1" x14ac:dyDescent="0.4">
      <c r="D678" s="11"/>
      <c r="I678" s="22"/>
      <c r="J678" s="16"/>
      <c r="M678" s="16"/>
      <c r="N678" s="16"/>
      <c r="R678" s="16"/>
      <c r="U678" s="16"/>
      <c r="V678" s="16"/>
      <c r="Y678" s="16"/>
      <c r="Z678" s="16"/>
      <c r="AC678" s="16"/>
      <c r="AD678" s="16"/>
      <c r="AG678" s="16"/>
      <c r="AH678" s="16"/>
      <c r="AK678" s="16"/>
      <c r="AL678" s="16"/>
      <c r="AO678" s="16"/>
      <c r="AP678" s="16"/>
      <c r="AS678" s="16"/>
      <c r="AT678" s="16"/>
      <c r="AU678" s="16"/>
      <c r="AV678" s="16"/>
      <c r="AW678" s="16"/>
    </row>
    <row r="679" spans="4:49" ht="14.25" customHeight="1" x14ac:dyDescent="0.4">
      <c r="D679" s="11"/>
      <c r="I679" s="22"/>
      <c r="J679" s="16"/>
      <c r="M679" s="16"/>
      <c r="N679" s="16"/>
      <c r="R679" s="16"/>
      <c r="U679" s="16"/>
      <c r="V679" s="16"/>
      <c r="Y679" s="16"/>
      <c r="Z679" s="16"/>
      <c r="AC679" s="16"/>
      <c r="AD679" s="16"/>
      <c r="AG679" s="16"/>
      <c r="AH679" s="16"/>
      <c r="AK679" s="16"/>
      <c r="AL679" s="16"/>
      <c r="AO679" s="16"/>
      <c r="AP679" s="16"/>
      <c r="AS679" s="16"/>
      <c r="AT679" s="16"/>
      <c r="AU679" s="16"/>
      <c r="AV679" s="16"/>
      <c r="AW679" s="16"/>
    </row>
    <row r="680" spans="4:49" ht="14.25" customHeight="1" x14ac:dyDescent="0.4">
      <c r="D680" s="11"/>
      <c r="I680" s="22"/>
      <c r="J680" s="16"/>
      <c r="M680" s="16"/>
      <c r="N680" s="16"/>
      <c r="R680" s="16"/>
      <c r="U680" s="16"/>
      <c r="V680" s="16"/>
      <c r="Y680" s="16"/>
      <c r="Z680" s="16"/>
      <c r="AC680" s="16"/>
      <c r="AD680" s="16"/>
      <c r="AG680" s="16"/>
      <c r="AH680" s="16"/>
      <c r="AK680" s="16"/>
      <c r="AL680" s="16"/>
      <c r="AO680" s="16"/>
      <c r="AP680" s="16"/>
      <c r="AS680" s="16"/>
      <c r="AT680" s="16"/>
      <c r="AU680" s="16"/>
      <c r="AV680" s="16"/>
      <c r="AW680" s="16"/>
    </row>
    <row r="681" spans="4:49" ht="14.25" customHeight="1" x14ac:dyDescent="0.4">
      <c r="D681" s="11"/>
      <c r="I681" s="22"/>
      <c r="J681" s="16"/>
      <c r="M681" s="16"/>
      <c r="N681" s="16"/>
      <c r="R681" s="16"/>
      <c r="U681" s="16"/>
      <c r="V681" s="16"/>
      <c r="Y681" s="16"/>
      <c r="Z681" s="16"/>
      <c r="AC681" s="16"/>
      <c r="AD681" s="16"/>
      <c r="AG681" s="16"/>
      <c r="AH681" s="16"/>
      <c r="AK681" s="16"/>
      <c r="AL681" s="16"/>
      <c r="AO681" s="16"/>
      <c r="AP681" s="16"/>
      <c r="AS681" s="16"/>
      <c r="AT681" s="16"/>
      <c r="AU681" s="16"/>
      <c r="AV681" s="16"/>
      <c r="AW681" s="16"/>
    </row>
    <row r="682" spans="4:49" ht="14.25" customHeight="1" x14ac:dyDescent="0.4">
      <c r="D682" s="11"/>
      <c r="I682" s="22"/>
      <c r="J682" s="16"/>
      <c r="M682" s="16"/>
      <c r="N682" s="16"/>
      <c r="R682" s="16"/>
      <c r="U682" s="16"/>
      <c r="V682" s="16"/>
      <c r="Y682" s="16"/>
      <c r="Z682" s="16"/>
      <c r="AC682" s="16"/>
      <c r="AD682" s="16"/>
      <c r="AG682" s="16"/>
      <c r="AH682" s="16"/>
      <c r="AK682" s="16"/>
      <c r="AL682" s="16"/>
      <c r="AO682" s="16"/>
      <c r="AP682" s="16"/>
      <c r="AS682" s="16"/>
      <c r="AT682" s="16"/>
      <c r="AU682" s="16"/>
      <c r="AV682" s="16"/>
      <c r="AW682" s="16"/>
    </row>
    <row r="683" spans="4:49" ht="14.25" customHeight="1" x14ac:dyDescent="0.4">
      <c r="D683" s="11"/>
      <c r="I683" s="22"/>
      <c r="J683" s="16"/>
      <c r="M683" s="16"/>
      <c r="N683" s="16"/>
      <c r="R683" s="16"/>
      <c r="U683" s="16"/>
      <c r="V683" s="16"/>
      <c r="Y683" s="16"/>
      <c r="Z683" s="16"/>
      <c r="AC683" s="16"/>
      <c r="AD683" s="16"/>
      <c r="AG683" s="16"/>
      <c r="AH683" s="16"/>
      <c r="AK683" s="16"/>
      <c r="AL683" s="16"/>
      <c r="AO683" s="16"/>
      <c r="AP683" s="16"/>
      <c r="AS683" s="16"/>
      <c r="AT683" s="16"/>
      <c r="AU683" s="16"/>
      <c r="AV683" s="16"/>
      <c r="AW683" s="16"/>
    </row>
    <row r="684" spans="4:49" ht="14.25" customHeight="1" x14ac:dyDescent="0.4">
      <c r="D684" s="11"/>
      <c r="I684" s="22"/>
      <c r="J684" s="16"/>
      <c r="M684" s="16"/>
      <c r="N684" s="16"/>
      <c r="R684" s="16"/>
      <c r="U684" s="16"/>
      <c r="V684" s="16"/>
      <c r="Y684" s="16"/>
      <c r="Z684" s="16"/>
      <c r="AC684" s="16"/>
      <c r="AD684" s="16"/>
      <c r="AG684" s="16"/>
      <c r="AH684" s="16"/>
      <c r="AK684" s="16"/>
      <c r="AL684" s="16"/>
      <c r="AO684" s="16"/>
      <c r="AP684" s="16"/>
      <c r="AS684" s="16"/>
      <c r="AT684" s="16"/>
      <c r="AU684" s="16"/>
      <c r="AV684" s="16"/>
      <c r="AW684" s="16"/>
    </row>
    <row r="685" spans="4:49" ht="14.25" customHeight="1" x14ac:dyDescent="0.4">
      <c r="D685" s="11"/>
      <c r="I685" s="22"/>
      <c r="J685" s="16"/>
      <c r="M685" s="16"/>
      <c r="N685" s="16"/>
      <c r="R685" s="16"/>
      <c r="U685" s="16"/>
      <c r="V685" s="16"/>
      <c r="Y685" s="16"/>
      <c r="Z685" s="16"/>
      <c r="AC685" s="16"/>
      <c r="AD685" s="16"/>
      <c r="AG685" s="16"/>
      <c r="AH685" s="16"/>
      <c r="AK685" s="16"/>
      <c r="AL685" s="16"/>
      <c r="AO685" s="16"/>
      <c r="AP685" s="16"/>
      <c r="AS685" s="16"/>
      <c r="AT685" s="16"/>
      <c r="AU685" s="16"/>
      <c r="AV685" s="16"/>
      <c r="AW685" s="16"/>
    </row>
    <row r="686" spans="4:49" ht="14.25" customHeight="1" x14ac:dyDescent="0.4">
      <c r="D686" s="11"/>
      <c r="I686" s="22"/>
      <c r="J686" s="16"/>
      <c r="M686" s="16"/>
      <c r="N686" s="16"/>
      <c r="R686" s="16"/>
      <c r="U686" s="16"/>
      <c r="V686" s="16"/>
      <c r="Y686" s="16"/>
      <c r="Z686" s="16"/>
      <c r="AC686" s="16"/>
      <c r="AD686" s="16"/>
      <c r="AG686" s="16"/>
      <c r="AH686" s="16"/>
      <c r="AK686" s="16"/>
      <c r="AL686" s="16"/>
      <c r="AO686" s="16"/>
      <c r="AP686" s="16"/>
      <c r="AS686" s="16"/>
      <c r="AT686" s="16"/>
      <c r="AU686" s="16"/>
      <c r="AV686" s="16"/>
      <c r="AW686" s="16"/>
    </row>
    <row r="687" spans="4:49" ht="14.25" customHeight="1" x14ac:dyDescent="0.4">
      <c r="D687" s="11"/>
      <c r="I687" s="22"/>
      <c r="J687" s="16"/>
      <c r="M687" s="16"/>
      <c r="N687" s="16"/>
      <c r="R687" s="16"/>
      <c r="U687" s="16"/>
      <c r="V687" s="16"/>
      <c r="Y687" s="16"/>
      <c r="Z687" s="16"/>
      <c r="AC687" s="16"/>
      <c r="AD687" s="16"/>
      <c r="AG687" s="16"/>
      <c r="AH687" s="16"/>
      <c r="AK687" s="16"/>
      <c r="AL687" s="16"/>
      <c r="AO687" s="16"/>
      <c r="AP687" s="16"/>
      <c r="AS687" s="16"/>
      <c r="AT687" s="16"/>
      <c r="AU687" s="16"/>
      <c r="AV687" s="16"/>
      <c r="AW687" s="16"/>
    </row>
    <row r="688" spans="4:49" ht="14.25" customHeight="1" x14ac:dyDescent="0.4">
      <c r="D688" s="11"/>
      <c r="I688" s="22"/>
      <c r="J688" s="16"/>
      <c r="M688" s="16"/>
      <c r="N688" s="16"/>
      <c r="R688" s="16"/>
      <c r="U688" s="16"/>
      <c r="V688" s="16"/>
      <c r="Y688" s="16"/>
      <c r="Z688" s="16"/>
      <c r="AC688" s="16"/>
      <c r="AD688" s="16"/>
      <c r="AG688" s="16"/>
      <c r="AH688" s="16"/>
      <c r="AK688" s="16"/>
      <c r="AL688" s="16"/>
      <c r="AO688" s="16"/>
      <c r="AP688" s="16"/>
      <c r="AS688" s="16"/>
      <c r="AT688" s="16"/>
      <c r="AU688" s="16"/>
      <c r="AV688" s="16"/>
      <c r="AW688" s="16"/>
    </row>
    <row r="689" spans="4:49" ht="14.25" customHeight="1" x14ac:dyDescent="0.4">
      <c r="D689" s="11"/>
      <c r="I689" s="22"/>
      <c r="J689" s="16"/>
      <c r="M689" s="16"/>
      <c r="N689" s="16"/>
      <c r="R689" s="16"/>
      <c r="U689" s="16"/>
      <c r="V689" s="16"/>
      <c r="Y689" s="16"/>
      <c r="Z689" s="16"/>
      <c r="AC689" s="16"/>
      <c r="AD689" s="16"/>
      <c r="AG689" s="16"/>
      <c r="AH689" s="16"/>
      <c r="AK689" s="16"/>
      <c r="AL689" s="16"/>
      <c r="AO689" s="16"/>
      <c r="AP689" s="16"/>
      <c r="AS689" s="16"/>
      <c r="AT689" s="16"/>
      <c r="AU689" s="16"/>
      <c r="AV689" s="16"/>
      <c r="AW689" s="16"/>
    </row>
    <row r="690" spans="4:49" ht="14.25" customHeight="1" x14ac:dyDescent="0.4">
      <c r="D690" s="11"/>
      <c r="I690" s="22"/>
      <c r="J690" s="16"/>
      <c r="M690" s="16"/>
      <c r="N690" s="16"/>
      <c r="R690" s="16"/>
      <c r="U690" s="16"/>
      <c r="V690" s="16"/>
      <c r="Y690" s="16"/>
      <c r="Z690" s="16"/>
      <c r="AC690" s="16"/>
      <c r="AD690" s="16"/>
      <c r="AG690" s="16"/>
      <c r="AH690" s="16"/>
      <c r="AK690" s="16"/>
      <c r="AL690" s="16"/>
      <c r="AO690" s="16"/>
      <c r="AP690" s="16"/>
      <c r="AS690" s="16"/>
      <c r="AT690" s="16"/>
      <c r="AU690" s="16"/>
      <c r="AV690" s="16"/>
      <c r="AW690" s="16"/>
    </row>
    <row r="691" spans="4:49" ht="14.25" customHeight="1" x14ac:dyDescent="0.4">
      <c r="D691" s="11"/>
      <c r="I691" s="22"/>
      <c r="J691" s="16"/>
      <c r="M691" s="16"/>
      <c r="N691" s="16"/>
      <c r="R691" s="16"/>
      <c r="U691" s="16"/>
      <c r="V691" s="16"/>
      <c r="Y691" s="16"/>
      <c r="Z691" s="16"/>
      <c r="AC691" s="16"/>
      <c r="AD691" s="16"/>
      <c r="AG691" s="16"/>
      <c r="AH691" s="16"/>
      <c r="AK691" s="16"/>
      <c r="AL691" s="16"/>
      <c r="AO691" s="16"/>
      <c r="AP691" s="16"/>
      <c r="AS691" s="16"/>
      <c r="AT691" s="16"/>
      <c r="AU691" s="16"/>
      <c r="AV691" s="16"/>
      <c r="AW691" s="16"/>
    </row>
    <row r="692" spans="4:49" ht="14.25" customHeight="1" x14ac:dyDescent="0.4">
      <c r="D692" s="11"/>
      <c r="I692" s="22"/>
      <c r="J692" s="16"/>
      <c r="M692" s="16"/>
      <c r="N692" s="16"/>
      <c r="R692" s="16"/>
      <c r="U692" s="16"/>
      <c r="V692" s="16"/>
      <c r="Y692" s="16"/>
      <c r="Z692" s="16"/>
      <c r="AC692" s="16"/>
      <c r="AD692" s="16"/>
      <c r="AG692" s="16"/>
      <c r="AH692" s="16"/>
      <c r="AK692" s="16"/>
      <c r="AL692" s="16"/>
      <c r="AO692" s="16"/>
      <c r="AP692" s="16"/>
      <c r="AS692" s="16"/>
      <c r="AT692" s="16"/>
      <c r="AU692" s="16"/>
      <c r="AV692" s="16"/>
      <c r="AW692" s="16"/>
    </row>
    <row r="693" spans="4:49" ht="14.25" customHeight="1" x14ac:dyDescent="0.4">
      <c r="D693" s="11"/>
      <c r="I693" s="22"/>
      <c r="J693" s="16"/>
      <c r="M693" s="16"/>
      <c r="N693" s="16"/>
      <c r="R693" s="16"/>
      <c r="U693" s="16"/>
      <c r="V693" s="16"/>
      <c r="Y693" s="16"/>
      <c r="Z693" s="16"/>
      <c r="AC693" s="16"/>
      <c r="AD693" s="16"/>
      <c r="AG693" s="16"/>
      <c r="AH693" s="16"/>
      <c r="AK693" s="16"/>
      <c r="AL693" s="16"/>
      <c r="AO693" s="16"/>
      <c r="AP693" s="16"/>
      <c r="AS693" s="16"/>
      <c r="AT693" s="16"/>
      <c r="AU693" s="16"/>
      <c r="AV693" s="16"/>
      <c r="AW693" s="16"/>
    </row>
    <row r="694" spans="4:49" ht="14.25" customHeight="1" x14ac:dyDescent="0.4">
      <c r="D694" s="11"/>
      <c r="I694" s="22"/>
      <c r="J694" s="16"/>
      <c r="M694" s="16"/>
      <c r="N694" s="16"/>
      <c r="R694" s="16"/>
      <c r="U694" s="16"/>
      <c r="V694" s="16"/>
      <c r="Y694" s="16"/>
      <c r="Z694" s="16"/>
      <c r="AC694" s="16"/>
      <c r="AD694" s="16"/>
      <c r="AG694" s="16"/>
      <c r="AH694" s="16"/>
      <c r="AK694" s="16"/>
      <c r="AL694" s="16"/>
      <c r="AO694" s="16"/>
      <c r="AP694" s="16"/>
      <c r="AS694" s="16"/>
      <c r="AT694" s="16"/>
      <c r="AU694" s="16"/>
      <c r="AV694" s="16"/>
      <c r="AW694" s="16"/>
    </row>
    <row r="695" spans="4:49" ht="14.25" customHeight="1" x14ac:dyDescent="0.4">
      <c r="D695" s="11"/>
      <c r="I695" s="22"/>
      <c r="J695" s="16"/>
      <c r="M695" s="16"/>
      <c r="N695" s="16"/>
      <c r="R695" s="16"/>
      <c r="U695" s="16"/>
      <c r="V695" s="16"/>
      <c r="Y695" s="16"/>
      <c r="Z695" s="16"/>
      <c r="AC695" s="16"/>
      <c r="AD695" s="16"/>
      <c r="AG695" s="16"/>
      <c r="AH695" s="16"/>
      <c r="AK695" s="16"/>
      <c r="AL695" s="16"/>
      <c r="AO695" s="16"/>
      <c r="AP695" s="16"/>
      <c r="AS695" s="16"/>
      <c r="AT695" s="16"/>
      <c r="AU695" s="16"/>
      <c r="AV695" s="16"/>
      <c r="AW695" s="16"/>
    </row>
    <row r="696" spans="4:49" ht="14.25" customHeight="1" x14ac:dyDescent="0.4">
      <c r="D696" s="11"/>
      <c r="I696" s="22"/>
      <c r="J696" s="16"/>
      <c r="M696" s="16"/>
      <c r="N696" s="16"/>
      <c r="R696" s="16"/>
      <c r="U696" s="16"/>
      <c r="V696" s="16"/>
      <c r="Y696" s="16"/>
      <c r="Z696" s="16"/>
      <c r="AC696" s="16"/>
      <c r="AD696" s="16"/>
      <c r="AG696" s="16"/>
      <c r="AH696" s="16"/>
      <c r="AK696" s="16"/>
      <c r="AL696" s="16"/>
      <c r="AO696" s="16"/>
      <c r="AP696" s="16"/>
      <c r="AS696" s="16"/>
      <c r="AT696" s="16"/>
      <c r="AU696" s="16"/>
      <c r="AV696" s="16"/>
      <c r="AW696" s="16"/>
    </row>
    <row r="697" spans="4:49" ht="14.25" customHeight="1" x14ac:dyDescent="0.4">
      <c r="D697" s="11"/>
      <c r="I697" s="22"/>
      <c r="J697" s="16"/>
      <c r="M697" s="16"/>
      <c r="N697" s="16"/>
      <c r="R697" s="16"/>
      <c r="U697" s="16"/>
      <c r="V697" s="16"/>
      <c r="Y697" s="16"/>
      <c r="Z697" s="16"/>
      <c r="AC697" s="16"/>
      <c r="AD697" s="16"/>
      <c r="AG697" s="16"/>
      <c r="AH697" s="16"/>
      <c r="AK697" s="16"/>
      <c r="AL697" s="16"/>
      <c r="AO697" s="16"/>
      <c r="AP697" s="16"/>
      <c r="AS697" s="16"/>
      <c r="AT697" s="16"/>
      <c r="AU697" s="16"/>
      <c r="AV697" s="16"/>
      <c r="AW697" s="16"/>
    </row>
    <row r="698" spans="4:49" ht="14.25" customHeight="1" x14ac:dyDescent="0.4">
      <c r="D698" s="11"/>
      <c r="I698" s="22"/>
      <c r="J698" s="16"/>
      <c r="M698" s="16"/>
      <c r="N698" s="16"/>
      <c r="R698" s="16"/>
      <c r="U698" s="16"/>
      <c r="V698" s="16"/>
      <c r="Y698" s="16"/>
      <c r="Z698" s="16"/>
      <c r="AC698" s="16"/>
      <c r="AD698" s="16"/>
      <c r="AG698" s="16"/>
      <c r="AH698" s="16"/>
      <c r="AK698" s="16"/>
      <c r="AL698" s="16"/>
      <c r="AO698" s="16"/>
      <c r="AP698" s="16"/>
      <c r="AS698" s="16"/>
      <c r="AT698" s="16"/>
      <c r="AU698" s="16"/>
      <c r="AV698" s="16"/>
      <c r="AW698" s="16"/>
    </row>
    <row r="699" spans="4:49" ht="14.25" customHeight="1" x14ac:dyDescent="0.4">
      <c r="D699" s="11"/>
      <c r="I699" s="22"/>
      <c r="J699" s="16"/>
      <c r="M699" s="16"/>
      <c r="N699" s="16"/>
      <c r="R699" s="16"/>
      <c r="U699" s="16"/>
      <c r="V699" s="16"/>
      <c r="Y699" s="16"/>
      <c r="Z699" s="16"/>
      <c r="AC699" s="16"/>
      <c r="AD699" s="16"/>
      <c r="AG699" s="16"/>
      <c r="AH699" s="16"/>
      <c r="AK699" s="16"/>
      <c r="AL699" s="16"/>
      <c r="AO699" s="16"/>
      <c r="AP699" s="16"/>
      <c r="AS699" s="16"/>
      <c r="AT699" s="16"/>
      <c r="AU699" s="16"/>
      <c r="AV699" s="16"/>
      <c r="AW699" s="16"/>
    </row>
    <row r="700" spans="4:49" ht="14.25" customHeight="1" x14ac:dyDescent="0.4">
      <c r="D700" s="11"/>
      <c r="I700" s="22"/>
      <c r="J700" s="16"/>
      <c r="M700" s="16"/>
      <c r="N700" s="16"/>
      <c r="R700" s="16"/>
      <c r="U700" s="16"/>
      <c r="V700" s="16"/>
      <c r="Y700" s="16"/>
      <c r="Z700" s="16"/>
      <c r="AC700" s="16"/>
      <c r="AD700" s="16"/>
      <c r="AG700" s="16"/>
      <c r="AH700" s="16"/>
      <c r="AK700" s="16"/>
      <c r="AL700" s="16"/>
      <c r="AO700" s="16"/>
      <c r="AP700" s="16"/>
      <c r="AS700" s="16"/>
      <c r="AT700" s="16"/>
      <c r="AU700" s="16"/>
      <c r="AV700" s="16"/>
      <c r="AW700" s="16"/>
    </row>
    <row r="701" spans="4:49" ht="14.25" customHeight="1" x14ac:dyDescent="0.4">
      <c r="D701" s="11"/>
      <c r="I701" s="22"/>
      <c r="J701" s="16"/>
      <c r="M701" s="16"/>
      <c r="N701" s="16"/>
      <c r="R701" s="16"/>
      <c r="U701" s="16"/>
      <c r="V701" s="16"/>
      <c r="Y701" s="16"/>
      <c r="Z701" s="16"/>
      <c r="AC701" s="16"/>
      <c r="AD701" s="16"/>
      <c r="AG701" s="16"/>
      <c r="AH701" s="16"/>
      <c r="AK701" s="16"/>
      <c r="AL701" s="16"/>
      <c r="AO701" s="16"/>
      <c r="AP701" s="16"/>
      <c r="AS701" s="16"/>
      <c r="AT701" s="16"/>
      <c r="AU701" s="16"/>
      <c r="AV701" s="16"/>
      <c r="AW701" s="16"/>
    </row>
    <row r="702" spans="4:49" ht="14.25" customHeight="1" x14ac:dyDescent="0.4">
      <c r="D702" s="11"/>
      <c r="I702" s="22"/>
      <c r="J702" s="16"/>
      <c r="M702" s="16"/>
      <c r="N702" s="16"/>
      <c r="R702" s="16"/>
      <c r="U702" s="16"/>
      <c r="V702" s="16"/>
      <c r="Y702" s="16"/>
      <c r="Z702" s="16"/>
      <c r="AC702" s="16"/>
      <c r="AD702" s="16"/>
      <c r="AG702" s="16"/>
      <c r="AH702" s="16"/>
      <c r="AK702" s="16"/>
      <c r="AL702" s="16"/>
      <c r="AO702" s="16"/>
      <c r="AP702" s="16"/>
      <c r="AS702" s="16"/>
      <c r="AT702" s="16"/>
      <c r="AU702" s="16"/>
      <c r="AV702" s="16"/>
      <c r="AW702" s="16"/>
    </row>
    <row r="703" spans="4:49" ht="14.25" customHeight="1" x14ac:dyDescent="0.4">
      <c r="D703" s="11"/>
      <c r="I703" s="22"/>
      <c r="J703" s="16"/>
      <c r="M703" s="16"/>
      <c r="N703" s="16"/>
      <c r="R703" s="16"/>
      <c r="U703" s="16"/>
      <c r="V703" s="16"/>
      <c r="Y703" s="16"/>
      <c r="Z703" s="16"/>
      <c r="AC703" s="16"/>
      <c r="AD703" s="16"/>
      <c r="AG703" s="16"/>
      <c r="AH703" s="16"/>
      <c r="AK703" s="16"/>
      <c r="AL703" s="16"/>
      <c r="AO703" s="16"/>
      <c r="AP703" s="16"/>
      <c r="AS703" s="16"/>
      <c r="AT703" s="16"/>
      <c r="AU703" s="16"/>
      <c r="AV703" s="16"/>
      <c r="AW703" s="16"/>
    </row>
    <row r="704" spans="4:49" ht="14.25" customHeight="1" x14ac:dyDescent="0.4">
      <c r="D704" s="11"/>
      <c r="I704" s="22"/>
      <c r="J704" s="16"/>
      <c r="M704" s="16"/>
      <c r="N704" s="16"/>
      <c r="R704" s="16"/>
      <c r="U704" s="16"/>
      <c r="V704" s="16"/>
      <c r="Y704" s="16"/>
      <c r="Z704" s="16"/>
      <c r="AC704" s="16"/>
      <c r="AD704" s="16"/>
      <c r="AG704" s="16"/>
      <c r="AH704" s="16"/>
      <c r="AK704" s="16"/>
      <c r="AL704" s="16"/>
      <c r="AO704" s="16"/>
      <c r="AP704" s="16"/>
      <c r="AS704" s="16"/>
      <c r="AT704" s="16"/>
      <c r="AU704" s="16"/>
      <c r="AV704" s="16"/>
      <c r="AW704" s="16"/>
    </row>
    <row r="705" spans="4:49" ht="14.25" customHeight="1" x14ac:dyDescent="0.4">
      <c r="D705" s="11"/>
      <c r="I705" s="22"/>
      <c r="J705" s="16"/>
      <c r="M705" s="16"/>
      <c r="N705" s="16"/>
      <c r="R705" s="16"/>
      <c r="U705" s="16"/>
      <c r="V705" s="16"/>
      <c r="Y705" s="16"/>
      <c r="Z705" s="16"/>
      <c r="AC705" s="16"/>
      <c r="AD705" s="16"/>
      <c r="AG705" s="16"/>
      <c r="AH705" s="16"/>
      <c r="AK705" s="16"/>
      <c r="AL705" s="16"/>
      <c r="AO705" s="16"/>
      <c r="AP705" s="16"/>
      <c r="AS705" s="16"/>
      <c r="AT705" s="16"/>
      <c r="AU705" s="16"/>
      <c r="AV705" s="16"/>
      <c r="AW705" s="16"/>
    </row>
    <row r="706" spans="4:49" ht="14.25" customHeight="1" x14ac:dyDescent="0.4">
      <c r="D706" s="11"/>
      <c r="I706" s="22"/>
      <c r="J706" s="16"/>
      <c r="M706" s="16"/>
      <c r="N706" s="16"/>
      <c r="R706" s="16"/>
      <c r="U706" s="16"/>
      <c r="V706" s="16"/>
      <c r="Y706" s="16"/>
      <c r="Z706" s="16"/>
      <c r="AC706" s="16"/>
      <c r="AD706" s="16"/>
      <c r="AG706" s="16"/>
      <c r="AH706" s="16"/>
      <c r="AK706" s="16"/>
      <c r="AL706" s="16"/>
      <c r="AO706" s="16"/>
      <c r="AP706" s="16"/>
      <c r="AS706" s="16"/>
      <c r="AT706" s="16"/>
      <c r="AU706" s="16"/>
      <c r="AV706" s="16"/>
      <c r="AW706" s="16"/>
    </row>
    <row r="707" spans="4:49" ht="14.25" customHeight="1" x14ac:dyDescent="0.4">
      <c r="D707" s="11"/>
      <c r="I707" s="22"/>
      <c r="J707" s="16"/>
      <c r="M707" s="16"/>
      <c r="N707" s="16"/>
      <c r="R707" s="16"/>
      <c r="U707" s="16"/>
      <c r="V707" s="16"/>
      <c r="Y707" s="16"/>
      <c r="Z707" s="16"/>
      <c r="AC707" s="16"/>
      <c r="AD707" s="16"/>
      <c r="AG707" s="16"/>
      <c r="AH707" s="16"/>
      <c r="AK707" s="16"/>
      <c r="AL707" s="16"/>
      <c r="AO707" s="16"/>
      <c r="AP707" s="16"/>
      <c r="AS707" s="16"/>
      <c r="AT707" s="16"/>
      <c r="AU707" s="16"/>
      <c r="AV707" s="16"/>
      <c r="AW707" s="16"/>
    </row>
    <row r="708" spans="4:49" ht="14.25" customHeight="1" x14ac:dyDescent="0.4">
      <c r="D708" s="11"/>
      <c r="I708" s="22"/>
      <c r="J708" s="16"/>
      <c r="M708" s="16"/>
      <c r="N708" s="16"/>
      <c r="R708" s="16"/>
      <c r="U708" s="16"/>
      <c r="V708" s="16"/>
      <c r="Y708" s="16"/>
      <c r="Z708" s="16"/>
      <c r="AC708" s="16"/>
      <c r="AD708" s="16"/>
      <c r="AG708" s="16"/>
      <c r="AH708" s="16"/>
      <c r="AK708" s="16"/>
      <c r="AL708" s="16"/>
      <c r="AO708" s="16"/>
      <c r="AP708" s="16"/>
      <c r="AS708" s="16"/>
      <c r="AT708" s="16"/>
      <c r="AU708" s="16"/>
      <c r="AV708" s="16"/>
      <c r="AW708" s="16"/>
    </row>
    <row r="709" spans="4:49" ht="14.25" customHeight="1" x14ac:dyDescent="0.4">
      <c r="D709" s="11"/>
      <c r="I709" s="22"/>
      <c r="J709" s="16"/>
      <c r="M709" s="16"/>
      <c r="N709" s="16"/>
      <c r="R709" s="16"/>
      <c r="U709" s="16"/>
      <c r="V709" s="16"/>
      <c r="Y709" s="16"/>
      <c r="Z709" s="16"/>
      <c r="AC709" s="16"/>
      <c r="AD709" s="16"/>
      <c r="AG709" s="16"/>
      <c r="AH709" s="16"/>
      <c r="AK709" s="16"/>
      <c r="AL709" s="16"/>
      <c r="AO709" s="16"/>
      <c r="AP709" s="16"/>
      <c r="AS709" s="16"/>
      <c r="AT709" s="16"/>
      <c r="AU709" s="16"/>
      <c r="AV709" s="16"/>
      <c r="AW709" s="16"/>
    </row>
    <row r="710" spans="4:49" ht="14.25" customHeight="1" x14ac:dyDescent="0.4">
      <c r="D710" s="11"/>
      <c r="I710" s="22"/>
      <c r="J710" s="16"/>
      <c r="M710" s="16"/>
      <c r="N710" s="16"/>
      <c r="R710" s="16"/>
      <c r="U710" s="16"/>
      <c r="V710" s="16"/>
      <c r="Y710" s="16"/>
      <c r="Z710" s="16"/>
      <c r="AC710" s="16"/>
      <c r="AD710" s="16"/>
      <c r="AG710" s="16"/>
      <c r="AH710" s="16"/>
      <c r="AK710" s="16"/>
      <c r="AL710" s="16"/>
      <c r="AO710" s="16"/>
      <c r="AP710" s="16"/>
      <c r="AS710" s="16"/>
      <c r="AT710" s="16"/>
      <c r="AU710" s="16"/>
      <c r="AV710" s="16"/>
      <c r="AW710" s="16"/>
    </row>
    <row r="711" spans="4:49" ht="14.25" customHeight="1" x14ac:dyDescent="0.4">
      <c r="D711" s="11"/>
      <c r="I711" s="22"/>
      <c r="J711" s="16"/>
      <c r="M711" s="16"/>
      <c r="N711" s="16"/>
      <c r="R711" s="16"/>
      <c r="U711" s="16"/>
      <c r="V711" s="16"/>
      <c r="Y711" s="16"/>
      <c r="Z711" s="16"/>
      <c r="AC711" s="16"/>
      <c r="AD711" s="16"/>
      <c r="AG711" s="16"/>
      <c r="AH711" s="16"/>
      <c r="AK711" s="16"/>
      <c r="AL711" s="16"/>
      <c r="AO711" s="16"/>
      <c r="AP711" s="16"/>
      <c r="AS711" s="16"/>
      <c r="AT711" s="16"/>
      <c r="AU711" s="16"/>
      <c r="AV711" s="16"/>
      <c r="AW711" s="16"/>
    </row>
    <row r="712" spans="4:49" ht="14.25" customHeight="1" x14ac:dyDescent="0.4">
      <c r="D712" s="11"/>
      <c r="I712" s="22"/>
      <c r="J712" s="16"/>
      <c r="M712" s="16"/>
      <c r="N712" s="16"/>
      <c r="R712" s="16"/>
      <c r="U712" s="16"/>
      <c r="V712" s="16"/>
      <c r="Y712" s="16"/>
      <c r="Z712" s="16"/>
      <c r="AC712" s="16"/>
      <c r="AD712" s="16"/>
      <c r="AG712" s="16"/>
      <c r="AH712" s="16"/>
      <c r="AK712" s="16"/>
      <c r="AL712" s="16"/>
      <c r="AO712" s="16"/>
      <c r="AP712" s="16"/>
      <c r="AS712" s="16"/>
      <c r="AT712" s="16"/>
      <c r="AU712" s="16"/>
      <c r="AV712" s="16"/>
      <c r="AW712" s="16"/>
    </row>
    <row r="713" spans="4:49" ht="14.25" customHeight="1" x14ac:dyDescent="0.4">
      <c r="D713" s="11"/>
      <c r="I713" s="22"/>
      <c r="J713" s="16"/>
      <c r="M713" s="16"/>
      <c r="N713" s="16"/>
      <c r="R713" s="16"/>
      <c r="U713" s="16"/>
      <c r="V713" s="16"/>
      <c r="Y713" s="16"/>
      <c r="Z713" s="16"/>
      <c r="AC713" s="16"/>
      <c r="AD713" s="16"/>
      <c r="AG713" s="16"/>
      <c r="AH713" s="16"/>
      <c r="AK713" s="16"/>
      <c r="AL713" s="16"/>
      <c r="AO713" s="16"/>
      <c r="AP713" s="16"/>
      <c r="AS713" s="16"/>
      <c r="AT713" s="16"/>
      <c r="AU713" s="16"/>
      <c r="AV713" s="16"/>
      <c r="AW713" s="16"/>
    </row>
    <row r="714" spans="4:49" ht="14.25" customHeight="1" x14ac:dyDescent="0.4">
      <c r="D714" s="11"/>
      <c r="I714" s="22"/>
      <c r="J714" s="16"/>
      <c r="M714" s="16"/>
      <c r="N714" s="16"/>
      <c r="R714" s="16"/>
      <c r="U714" s="16"/>
      <c r="V714" s="16"/>
      <c r="Y714" s="16"/>
      <c r="Z714" s="16"/>
      <c r="AC714" s="16"/>
      <c r="AD714" s="16"/>
      <c r="AG714" s="16"/>
      <c r="AH714" s="16"/>
      <c r="AK714" s="16"/>
      <c r="AL714" s="16"/>
      <c r="AO714" s="16"/>
      <c r="AP714" s="16"/>
      <c r="AS714" s="16"/>
      <c r="AT714" s="16"/>
      <c r="AU714" s="16"/>
      <c r="AV714" s="16"/>
      <c r="AW714" s="16"/>
    </row>
    <row r="715" spans="4:49" ht="14.25" customHeight="1" x14ac:dyDescent="0.4">
      <c r="D715" s="11"/>
      <c r="I715" s="22"/>
      <c r="J715" s="16"/>
      <c r="M715" s="16"/>
      <c r="N715" s="16"/>
      <c r="R715" s="16"/>
      <c r="U715" s="16"/>
      <c r="V715" s="16"/>
      <c r="Y715" s="16"/>
      <c r="Z715" s="16"/>
      <c r="AC715" s="16"/>
      <c r="AD715" s="16"/>
      <c r="AG715" s="16"/>
      <c r="AH715" s="16"/>
      <c r="AK715" s="16"/>
      <c r="AL715" s="16"/>
      <c r="AO715" s="16"/>
      <c r="AP715" s="16"/>
      <c r="AS715" s="16"/>
      <c r="AT715" s="16"/>
      <c r="AU715" s="16"/>
      <c r="AV715" s="16"/>
      <c r="AW715" s="16"/>
    </row>
    <row r="716" spans="4:49" ht="14.25" customHeight="1" x14ac:dyDescent="0.4">
      <c r="D716" s="11"/>
      <c r="I716" s="22"/>
      <c r="J716" s="16"/>
      <c r="M716" s="16"/>
      <c r="N716" s="16"/>
      <c r="R716" s="16"/>
      <c r="U716" s="16"/>
      <c r="V716" s="16"/>
      <c r="Y716" s="16"/>
      <c r="Z716" s="16"/>
      <c r="AC716" s="16"/>
      <c r="AD716" s="16"/>
      <c r="AG716" s="16"/>
      <c r="AH716" s="16"/>
      <c r="AK716" s="16"/>
      <c r="AL716" s="16"/>
      <c r="AO716" s="16"/>
      <c r="AP716" s="16"/>
      <c r="AS716" s="16"/>
      <c r="AT716" s="16"/>
      <c r="AU716" s="16"/>
      <c r="AV716" s="16"/>
      <c r="AW716" s="16"/>
    </row>
    <row r="717" spans="4:49" ht="14.25" customHeight="1" x14ac:dyDescent="0.4">
      <c r="D717" s="11"/>
      <c r="I717" s="22"/>
      <c r="J717" s="16"/>
      <c r="M717" s="16"/>
      <c r="N717" s="16"/>
      <c r="R717" s="16"/>
      <c r="U717" s="16"/>
      <c r="V717" s="16"/>
      <c r="Y717" s="16"/>
      <c r="Z717" s="16"/>
      <c r="AC717" s="16"/>
      <c r="AD717" s="16"/>
      <c r="AG717" s="16"/>
      <c r="AH717" s="16"/>
      <c r="AK717" s="16"/>
      <c r="AL717" s="16"/>
      <c r="AO717" s="16"/>
      <c r="AP717" s="16"/>
      <c r="AS717" s="16"/>
      <c r="AT717" s="16"/>
      <c r="AU717" s="16"/>
      <c r="AV717" s="16"/>
      <c r="AW717" s="16"/>
    </row>
    <row r="718" spans="4:49" ht="14.25" customHeight="1" x14ac:dyDescent="0.4">
      <c r="D718" s="11"/>
      <c r="I718" s="22"/>
      <c r="J718" s="16"/>
      <c r="M718" s="16"/>
      <c r="N718" s="16"/>
      <c r="R718" s="16"/>
      <c r="U718" s="16"/>
      <c r="V718" s="16"/>
      <c r="Y718" s="16"/>
      <c r="Z718" s="16"/>
      <c r="AC718" s="16"/>
      <c r="AD718" s="16"/>
      <c r="AG718" s="16"/>
      <c r="AH718" s="16"/>
      <c r="AK718" s="16"/>
      <c r="AL718" s="16"/>
      <c r="AO718" s="16"/>
      <c r="AP718" s="16"/>
      <c r="AS718" s="16"/>
      <c r="AT718" s="16"/>
      <c r="AU718" s="16"/>
      <c r="AV718" s="16"/>
      <c r="AW718" s="16"/>
    </row>
    <row r="719" spans="4:49" ht="14.25" customHeight="1" x14ac:dyDescent="0.4">
      <c r="D719" s="11"/>
      <c r="I719" s="22"/>
      <c r="J719" s="16"/>
      <c r="M719" s="16"/>
      <c r="N719" s="16"/>
      <c r="R719" s="16"/>
      <c r="U719" s="16"/>
      <c r="V719" s="16"/>
      <c r="Y719" s="16"/>
      <c r="Z719" s="16"/>
      <c r="AC719" s="16"/>
      <c r="AD719" s="16"/>
      <c r="AG719" s="16"/>
      <c r="AH719" s="16"/>
      <c r="AK719" s="16"/>
      <c r="AL719" s="16"/>
      <c r="AO719" s="16"/>
      <c r="AP719" s="16"/>
      <c r="AS719" s="16"/>
      <c r="AT719" s="16"/>
      <c r="AU719" s="16"/>
      <c r="AV719" s="16"/>
      <c r="AW719" s="16"/>
    </row>
    <row r="720" spans="4:49" ht="14.25" customHeight="1" x14ac:dyDescent="0.4">
      <c r="D720" s="11"/>
      <c r="I720" s="22"/>
      <c r="J720" s="16"/>
      <c r="M720" s="16"/>
      <c r="N720" s="16"/>
      <c r="R720" s="16"/>
      <c r="U720" s="16"/>
      <c r="V720" s="16"/>
      <c r="Y720" s="16"/>
      <c r="Z720" s="16"/>
      <c r="AC720" s="16"/>
      <c r="AD720" s="16"/>
      <c r="AG720" s="16"/>
      <c r="AH720" s="16"/>
      <c r="AK720" s="16"/>
      <c r="AL720" s="16"/>
      <c r="AO720" s="16"/>
      <c r="AP720" s="16"/>
      <c r="AS720" s="16"/>
      <c r="AT720" s="16"/>
      <c r="AU720" s="16"/>
      <c r="AV720" s="16"/>
      <c r="AW720" s="16"/>
    </row>
    <row r="721" spans="4:49" ht="14.25" customHeight="1" x14ac:dyDescent="0.4">
      <c r="D721" s="11"/>
      <c r="I721" s="22"/>
      <c r="J721" s="16"/>
      <c r="M721" s="16"/>
      <c r="N721" s="16"/>
      <c r="R721" s="16"/>
      <c r="U721" s="16"/>
      <c r="V721" s="16"/>
      <c r="Y721" s="16"/>
      <c r="Z721" s="16"/>
      <c r="AC721" s="16"/>
      <c r="AD721" s="16"/>
      <c r="AG721" s="16"/>
      <c r="AH721" s="16"/>
      <c r="AK721" s="16"/>
      <c r="AL721" s="16"/>
      <c r="AO721" s="16"/>
      <c r="AP721" s="16"/>
      <c r="AS721" s="16"/>
      <c r="AT721" s="16"/>
      <c r="AU721" s="16"/>
      <c r="AV721" s="16"/>
      <c r="AW721" s="16"/>
    </row>
    <row r="722" spans="4:49" ht="14.25" customHeight="1" x14ac:dyDescent="0.4">
      <c r="D722" s="11"/>
      <c r="I722" s="22"/>
      <c r="J722" s="16"/>
      <c r="M722" s="16"/>
      <c r="N722" s="16"/>
      <c r="R722" s="16"/>
      <c r="U722" s="16"/>
      <c r="V722" s="16"/>
      <c r="Y722" s="16"/>
      <c r="Z722" s="16"/>
      <c r="AC722" s="16"/>
      <c r="AD722" s="16"/>
      <c r="AG722" s="16"/>
      <c r="AH722" s="16"/>
      <c r="AK722" s="16"/>
      <c r="AL722" s="16"/>
      <c r="AO722" s="16"/>
      <c r="AP722" s="16"/>
      <c r="AS722" s="16"/>
      <c r="AT722" s="16"/>
      <c r="AU722" s="16"/>
      <c r="AV722" s="16"/>
      <c r="AW722" s="16"/>
    </row>
    <row r="723" spans="4:49" ht="14.25" customHeight="1" x14ac:dyDescent="0.4">
      <c r="D723" s="11"/>
      <c r="I723" s="22"/>
      <c r="J723" s="16"/>
      <c r="M723" s="16"/>
      <c r="N723" s="16"/>
      <c r="R723" s="16"/>
      <c r="U723" s="16"/>
      <c r="V723" s="16"/>
      <c r="Y723" s="16"/>
      <c r="Z723" s="16"/>
      <c r="AC723" s="16"/>
      <c r="AD723" s="16"/>
      <c r="AG723" s="16"/>
      <c r="AH723" s="16"/>
      <c r="AK723" s="16"/>
      <c r="AL723" s="16"/>
      <c r="AO723" s="16"/>
      <c r="AP723" s="16"/>
      <c r="AS723" s="16"/>
      <c r="AT723" s="16"/>
      <c r="AU723" s="16"/>
      <c r="AV723" s="16"/>
      <c r="AW723" s="16"/>
    </row>
    <row r="724" spans="4:49" ht="14.25" customHeight="1" x14ac:dyDescent="0.4">
      <c r="D724" s="11"/>
      <c r="I724" s="22"/>
      <c r="J724" s="16"/>
      <c r="M724" s="16"/>
      <c r="N724" s="16"/>
      <c r="R724" s="16"/>
      <c r="U724" s="16"/>
      <c r="V724" s="16"/>
      <c r="Y724" s="16"/>
      <c r="Z724" s="16"/>
      <c r="AC724" s="16"/>
      <c r="AD724" s="16"/>
      <c r="AG724" s="16"/>
      <c r="AH724" s="16"/>
      <c r="AK724" s="16"/>
      <c r="AL724" s="16"/>
      <c r="AO724" s="16"/>
      <c r="AP724" s="16"/>
      <c r="AS724" s="16"/>
      <c r="AT724" s="16"/>
      <c r="AU724" s="16"/>
      <c r="AV724" s="16"/>
      <c r="AW724" s="16"/>
    </row>
    <row r="725" spans="4:49" ht="14.25" customHeight="1" x14ac:dyDescent="0.4">
      <c r="D725" s="11"/>
      <c r="I725" s="22"/>
      <c r="J725" s="16"/>
      <c r="M725" s="16"/>
      <c r="N725" s="16"/>
      <c r="R725" s="16"/>
      <c r="U725" s="16"/>
      <c r="V725" s="16"/>
      <c r="Y725" s="16"/>
      <c r="Z725" s="16"/>
      <c r="AC725" s="16"/>
      <c r="AD725" s="16"/>
      <c r="AG725" s="16"/>
      <c r="AH725" s="16"/>
      <c r="AK725" s="16"/>
      <c r="AL725" s="16"/>
      <c r="AO725" s="16"/>
      <c r="AP725" s="16"/>
      <c r="AS725" s="16"/>
      <c r="AT725" s="16"/>
      <c r="AU725" s="16"/>
      <c r="AV725" s="16"/>
      <c r="AW725" s="16"/>
    </row>
    <row r="726" spans="4:49" ht="14.25" customHeight="1" x14ac:dyDescent="0.4">
      <c r="D726" s="11"/>
      <c r="I726" s="22"/>
      <c r="J726" s="16"/>
      <c r="M726" s="16"/>
      <c r="N726" s="16"/>
      <c r="R726" s="16"/>
      <c r="U726" s="16"/>
      <c r="V726" s="16"/>
      <c r="Y726" s="16"/>
      <c r="Z726" s="16"/>
      <c r="AC726" s="16"/>
      <c r="AD726" s="16"/>
      <c r="AG726" s="16"/>
      <c r="AH726" s="16"/>
      <c r="AK726" s="16"/>
      <c r="AL726" s="16"/>
      <c r="AO726" s="16"/>
      <c r="AP726" s="16"/>
      <c r="AS726" s="16"/>
      <c r="AT726" s="16"/>
      <c r="AU726" s="16"/>
      <c r="AV726" s="16"/>
      <c r="AW726" s="16"/>
    </row>
    <row r="727" spans="4:49" ht="14.25" customHeight="1" x14ac:dyDescent="0.4">
      <c r="D727" s="11"/>
      <c r="I727" s="22"/>
      <c r="J727" s="16"/>
      <c r="M727" s="16"/>
      <c r="N727" s="16"/>
      <c r="R727" s="16"/>
      <c r="U727" s="16"/>
      <c r="V727" s="16"/>
      <c r="Y727" s="16"/>
      <c r="Z727" s="16"/>
      <c r="AC727" s="16"/>
      <c r="AD727" s="16"/>
      <c r="AG727" s="16"/>
      <c r="AH727" s="16"/>
      <c r="AK727" s="16"/>
      <c r="AL727" s="16"/>
      <c r="AO727" s="16"/>
      <c r="AP727" s="16"/>
      <c r="AS727" s="16"/>
      <c r="AT727" s="16"/>
      <c r="AU727" s="16"/>
      <c r="AV727" s="16"/>
      <c r="AW727" s="16"/>
    </row>
    <row r="728" spans="4:49" ht="14.25" customHeight="1" x14ac:dyDescent="0.4">
      <c r="D728" s="11"/>
      <c r="I728" s="22"/>
      <c r="J728" s="16"/>
      <c r="M728" s="16"/>
      <c r="N728" s="16"/>
      <c r="R728" s="16"/>
      <c r="U728" s="16"/>
      <c r="V728" s="16"/>
      <c r="Y728" s="16"/>
      <c r="Z728" s="16"/>
      <c r="AC728" s="16"/>
      <c r="AD728" s="16"/>
      <c r="AG728" s="16"/>
      <c r="AH728" s="16"/>
      <c r="AK728" s="16"/>
      <c r="AL728" s="16"/>
      <c r="AO728" s="16"/>
      <c r="AP728" s="16"/>
      <c r="AS728" s="16"/>
      <c r="AT728" s="16"/>
      <c r="AU728" s="16"/>
      <c r="AV728" s="16"/>
      <c r="AW728" s="16"/>
    </row>
    <row r="729" spans="4:49" ht="14.25" customHeight="1" x14ac:dyDescent="0.4">
      <c r="D729" s="11"/>
      <c r="I729" s="22"/>
      <c r="J729" s="16"/>
      <c r="M729" s="16"/>
      <c r="N729" s="16"/>
      <c r="R729" s="16"/>
      <c r="U729" s="16"/>
      <c r="V729" s="16"/>
      <c r="Y729" s="16"/>
      <c r="Z729" s="16"/>
      <c r="AC729" s="16"/>
      <c r="AD729" s="16"/>
      <c r="AG729" s="16"/>
      <c r="AH729" s="16"/>
      <c r="AK729" s="16"/>
      <c r="AL729" s="16"/>
      <c r="AO729" s="16"/>
      <c r="AP729" s="16"/>
      <c r="AS729" s="16"/>
      <c r="AT729" s="16"/>
      <c r="AU729" s="16"/>
      <c r="AV729" s="16"/>
      <c r="AW729" s="16"/>
    </row>
    <row r="730" spans="4:49" ht="14.25" customHeight="1" x14ac:dyDescent="0.4">
      <c r="D730" s="11"/>
      <c r="I730" s="22"/>
      <c r="J730" s="16"/>
      <c r="M730" s="16"/>
      <c r="N730" s="16"/>
      <c r="R730" s="16"/>
      <c r="U730" s="16"/>
      <c r="V730" s="16"/>
      <c r="Y730" s="16"/>
      <c r="Z730" s="16"/>
      <c r="AC730" s="16"/>
      <c r="AD730" s="16"/>
      <c r="AG730" s="16"/>
      <c r="AH730" s="16"/>
      <c r="AK730" s="16"/>
      <c r="AL730" s="16"/>
      <c r="AO730" s="16"/>
      <c r="AP730" s="16"/>
      <c r="AS730" s="16"/>
      <c r="AT730" s="16"/>
      <c r="AU730" s="16"/>
      <c r="AV730" s="16"/>
      <c r="AW730" s="16"/>
    </row>
    <row r="731" spans="4:49" ht="14.25" customHeight="1" x14ac:dyDescent="0.4">
      <c r="D731" s="11"/>
      <c r="I731" s="22"/>
      <c r="J731" s="16"/>
      <c r="M731" s="16"/>
      <c r="N731" s="16"/>
      <c r="R731" s="16"/>
      <c r="U731" s="16"/>
      <c r="V731" s="16"/>
      <c r="Y731" s="16"/>
      <c r="Z731" s="16"/>
      <c r="AC731" s="16"/>
      <c r="AD731" s="16"/>
      <c r="AG731" s="16"/>
      <c r="AH731" s="16"/>
      <c r="AK731" s="16"/>
      <c r="AL731" s="16"/>
      <c r="AO731" s="16"/>
      <c r="AP731" s="16"/>
      <c r="AS731" s="16"/>
      <c r="AT731" s="16"/>
      <c r="AU731" s="16"/>
      <c r="AV731" s="16"/>
      <c r="AW731" s="16"/>
    </row>
    <row r="732" spans="4:49" ht="14.25" customHeight="1" x14ac:dyDescent="0.4">
      <c r="D732" s="11"/>
      <c r="I732" s="22"/>
      <c r="J732" s="16"/>
      <c r="M732" s="16"/>
      <c r="N732" s="16"/>
      <c r="R732" s="16"/>
      <c r="U732" s="16"/>
      <c r="V732" s="16"/>
      <c r="Y732" s="16"/>
      <c r="Z732" s="16"/>
      <c r="AC732" s="16"/>
      <c r="AD732" s="16"/>
      <c r="AG732" s="16"/>
      <c r="AH732" s="16"/>
      <c r="AK732" s="16"/>
      <c r="AL732" s="16"/>
      <c r="AO732" s="16"/>
      <c r="AP732" s="16"/>
      <c r="AS732" s="16"/>
      <c r="AT732" s="16"/>
      <c r="AU732" s="16"/>
      <c r="AV732" s="16"/>
      <c r="AW732" s="16"/>
    </row>
    <row r="733" spans="4:49" ht="14.25" customHeight="1" x14ac:dyDescent="0.4">
      <c r="D733" s="11"/>
      <c r="I733" s="22"/>
      <c r="J733" s="16"/>
      <c r="M733" s="16"/>
      <c r="N733" s="16"/>
      <c r="R733" s="16"/>
      <c r="U733" s="16"/>
      <c r="V733" s="16"/>
      <c r="Y733" s="16"/>
      <c r="Z733" s="16"/>
      <c r="AC733" s="16"/>
      <c r="AD733" s="16"/>
      <c r="AG733" s="16"/>
      <c r="AH733" s="16"/>
      <c r="AK733" s="16"/>
      <c r="AL733" s="16"/>
      <c r="AO733" s="16"/>
      <c r="AP733" s="16"/>
      <c r="AS733" s="16"/>
      <c r="AT733" s="16"/>
      <c r="AU733" s="16"/>
      <c r="AV733" s="16"/>
      <c r="AW733" s="16"/>
    </row>
    <row r="734" spans="4:49" ht="14.25" customHeight="1" x14ac:dyDescent="0.4">
      <c r="D734" s="11"/>
      <c r="I734" s="22"/>
      <c r="J734" s="16"/>
      <c r="M734" s="16"/>
      <c r="N734" s="16"/>
      <c r="R734" s="16"/>
      <c r="U734" s="16"/>
      <c r="V734" s="16"/>
      <c r="Y734" s="16"/>
      <c r="Z734" s="16"/>
      <c r="AC734" s="16"/>
      <c r="AD734" s="16"/>
      <c r="AG734" s="16"/>
      <c r="AH734" s="16"/>
      <c r="AK734" s="16"/>
      <c r="AL734" s="16"/>
      <c r="AO734" s="16"/>
      <c r="AP734" s="16"/>
      <c r="AS734" s="16"/>
      <c r="AT734" s="16"/>
      <c r="AU734" s="16"/>
      <c r="AV734" s="16"/>
      <c r="AW734" s="16"/>
    </row>
    <row r="735" spans="4:49" ht="14.25" customHeight="1" x14ac:dyDescent="0.4">
      <c r="D735" s="11"/>
      <c r="I735" s="22"/>
      <c r="J735" s="16"/>
      <c r="M735" s="16"/>
      <c r="N735" s="16"/>
      <c r="R735" s="16"/>
      <c r="U735" s="16"/>
      <c r="V735" s="16"/>
      <c r="Y735" s="16"/>
      <c r="Z735" s="16"/>
      <c r="AC735" s="16"/>
      <c r="AD735" s="16"/>
      <c r="AG735" s="16"/>
      <c r="AH735" s="16"/>
      <c r="AK735" s="16"/>
      <c r="AL735" s="16"/>
      <c r="AO735" s="16"/>
      <c r="AP735" s="16"/>
      <c r="AS735" s="16"/>
      <c r="AT735" s="16"/>
      <c r="AU735" s="16"/>
      <c r="AV735" s="16"/>
      <c r="AW735" s="16"/>
    </row>
    <row r="736" spans="4:49" ht="14.25" customHeight="1" x14ac:dyDescent="0.4">
      <c r="D736" s="11"/>
      <c r="I736" s="22"/>
      <c r="J736" s="16"/>
      <c r="M736" s="16"/>
      <c r="N736" s="16"/>
      <c r="R736" s="16"/>
      <c r="U736" s="16"/>
      <c r="V736" s="16"/>
      <c r="Y736" s="16"/>
      <c r="Z736" s="16"/>
      <c r="AC736" s="16"/>
      <c r="AD736" s="16"/>
      <c r="AG736" s="16"/>
      <c r="AH736" s="16"/>
      <c r="AK736" s="16"/>
      <c r="AL736" s="16"/>
      <c r="AO736" s="16"/>
      <c r="AP736" s="16"/>
      <c r="AS736" s="16"/>
      <c r="AT736" s="16"/>
      <c r="AU736" s="16"/>
      <c r="AV736" s="16"/>
      <c r="AW736" s="16"/>
    </row>
    <row r="737" spans="4:49" ht="14.25" customHeight="1" x14ac:dyDescent="0.4">
      <c r="D737" s="11"/>
      <c r="I737" s="22"/>
      <c r="J737" s="16"/>
      <c r="M737" s="16"/>
      <c r="N737" s="16"/>
      <c r="R737" s="16"/>
      <c r="U737" s="16"/>
      <c r="V737" s="16"/>
      <c r="Y737" s="16"/>
      <c r="Z737" s="16"/>
      <c r="AC737" s="16"/>
      <c r="AD737" s="16"/>
      <c r="AG737" s="16"/>
      <c r="AH737" s="16"/>
      <c r="AK737" s="16"/>
      <c r="AL737" s="16"/>
      <c r="AO737" s="16"/>
      <c r="AP737" s="16"/>
      <c r="AS737" s="16"/>
      <c r="AT737" s="16"/>
      <c r="AU737" s="16"/>
      <c r="AV737" s="16"/>
      <c r="AW737" s="16"/>
    </row>
    <row r="738" spans="4:49" ht="14.25" customHeight="1" x14ac:dyDescent="0.4">
      <c r="D738" s="11"/>
      <c r="I738" s="22"/>
      <c r="J738" s="16"/>
      <c r="M738" s="16"/>
      <c r="N738" s="16"/>
      <c r="R738" s="16"/>
      <c r="U738" s="16"/>
      <c r="V738" s="16"/>
      <c r="Y738" s="16"/>
      <c r="Z738" s="16"/>
      <c r="AC738" s="16"/>
      <c r="AD738" s="16"/>
      <c r="AG738" s="16"/>
      <c r="AH738" s="16"/>
      <c r="AK738" s="16"/>
      <c r="AL738" s="16"/>
      <c r="AO738" s="16"/>
      <c r="AP738" s="16"/>
      <c r="AS738" s="16"/>
      <c r="AT738" s="16"/>
      <c r="AU738" s="16"/>
      <c r="AV738" s="16"/>
      <c r="AW738" s="16"/>
    </row>
    <row r="739" spans="4:49" ht="14.25" customHeight="1" x14ac:dyDescent="0.4">
      <c r="D739" s="11"/>
      <c r="I739" s="22"/>
      <c r="J739" s="16"/>
      <c r="M739" s="16"/>
      <c r="N739" s="16"/>
      <c r="R739" s="16"/>
      <c r="U739" s="16"/>
      <c r="V739" s="16"/>
      <c r="Y739" s="16"/>
      <c r="Z739" s="16"/>
      <c r="AC739" s="16"/>
      <c r="AD739" s="16"/>
      <c r="AG739" s="16"/>
      <c r="AH739" s="16"/>
      <c r="AK739" s="16"/>
      <c r="AL739" s="16"/>
      <c r="AO739" s="16"/>
      <c r="AP739" s="16"/>
      <c r="AS739" s="16"/>
      <c r="AT739" s="16"/>
      <c r="AU739" s="16"/>
      <c r="AV739" s="16"/>
      <c r="AW739" s="16"/>
    </row>
    <row r="740" spans="4:49" ht="14.25" customHeight="1" x14ac:dyDescent="0.4">
      <c r="D740" s="11"/>
      <c r="I740" s="22"/>
      <c r="J740" s="16"/>
      <c r="M740" s="16"/>
      <c r="N740" s="16"/>
      <c r="R740" s="16"/>
      <c r="U740" s="16"/>
      <c r="V740" s="16"/>
      <c r="Y740" s="16"/>
      <c r="Z740" s="16"/>
      <c r="AC740" s="16"/>
      <c r="AD740" s="16"/>
      <c r="AG740" s="16"/>
      <c r="AH740" s="16"/>
      <c r="AK740" s="16"/>
      <c r="AL740" s="16"/>
      <c r="AO740" s="16"/>
      <c r="AP740" s="16"/>
      <c r="AS740" s="16"/>
      <c r="AT740" s="16"/>
      <c r="AU740" s="16"/>
      <c r="AV740" s="16"/>
      <c r="AW740" s="16"/>
    </row>
    <row r="741" spans="4:49" ht="14.25" customHeight="1" x14ac:dyDescent="0.4">
      <c r="D741" s="11"/>
      <c r="I741" s="22"/>
      <c r="J741" s="16"/>
      <c r="M741" s="16"/>
      <c r="N741" s="16"/>
      <c r="R741" s="16"/>
      <c r="U741" s="16"/>
      <c r="V741" s="16"/>
      <c r="Y741" s="16"/>
      <c r="Z741" s="16"/>
      <c r="AC741" s="16"/>
      <c r="AD741" s="16"/>
      <c r="AG741" s="16"/>
      <c r="AH741" s="16"/>
      <c r="AK741" s="16"/>
      <c r="AL741" s="16"/>
      <c r="AO741" s="16"/>
      <c r="AP741" s="16"/>
      <c r="AS741" s="16"/>
      <c r="AT741" s="16"/>
      <c r="AU741" s="16"/>
      <c r="AV741" s="16"/>
      <c r="AW741" s="16"/>
    </row>
    <row r="742" spans="4:49" ht="14.25" customHeight="1" x14ac:dyDescent="0.4">
      <c r="D742" s="11"/>
      <c r="I742" s="22"/>
      <c r="J742" s="16"/>
      <c r="M742" s="16"/>
      <c r="N742" s="16"/>
      <c r="R742" s="16"/>
      <c r="U742" s="16"/>
      <c r="V742" s="16"/>
      <c r="Y742" s="16"/>
      <c r="Z742" s="16"/>
      <c r="AC742" s="16"/>
      <c r="AD742" s="16"/>
      <c r="AG742" s="16"/>
      <c r="AH742" s="16"/>
      <c r="AK742" s="16"/>
      <c r="AL742" s="16"/>
      <c r="AO742" s="16"/>
      <c r="AP742" s="16"/>
      <c r="AS742" s="16"/>
      <c r="AT742" s="16"/>
      <c r="AU742" s="16"/>
      <c r="AV742" s="16"/>
      <c r="AW742" s="16"/>
    </row>
    <row r="743" spans="4:49" ht="14.25" customHeight="1" x14ac:dyDescent="0.4">
      <c r="D743" s="11"/>
      <c r="I743" s="22"/>
      <c r="J743" s="16"/>
      <c r="M743" s="16"/>
      <c r="N743" s="16"/>
      <c r="R743" s="16"/>
      <c r="U743" s="16"/>
      <c r="V743" s="16"/>
      <c r="Y743" s="16"/>
      <c r="Z743" s="16"/>
      <c r="AC743" s="16"/>
      <c r="AD743" s="16"/>
      <c r="AG743" s="16"/>
      <c r="AH743" s="16"/>
      <c r="AK743" s="16"/>
      <c r="AL743" s="16"/>
      <c r="AO743" s="16"/>
      <c r="AP743" s="16"/>
      <c r="AS743" s="16"/>
      <c r="AT743" s="16"/>
      <c r="AU743" s="16"/>
      <c r="AV743" s="16"/>
      <c r="AW743" s="16"/>
    </row>
    <row r="744" spans="4:49" ht="14.25" customHeight="1" x14ac:dyDescent="0.4">
      <c r="D744" s="11"/>
      <c r="I744" s="22"/>
      <c r="J744" s="16"/>
      <c r="M744" s="16"/>
      <c r="N744" s="16"/>
      <c r="R744" s="16"/>
      <c r="U744" s="16"/>
      <c r="V744" s="16"/>
      <c r="Y744" s="16"/>
      <c r="Z744" s="16"/>
      <c r="AC744" s="16"/>
      <c r="AD744" s="16"/>
      <c r="AG744" s="16"/>
      <c r="AH744" s="16"/>
      <c r="AK744" s="16"/>
      <c r="AL744" s="16"/>
      <c r="AO744" s="16"/>
      <c r="AP744" s="16"/>
      <c r="AS744" s="16"/>
      <c r="AT744" s="16"/>
      <c r="AU744" s="16"/>
      <c r="AV744" s="16"/>
      <c r="AW744" s="16"/>
    </row>
    <row r="745" spans="4:49" ht="14.25" customHeight="1" x14ac:dyDescent="0.4">
      <c r="D745" s="11"/>
      <c r="I745" s="22"/>
      <c r="J745" s="16"/>
      <c r="M745" s="16"/>
      <c r="N745" s="16"/>
      <c r="R745" s="16"/>
      <c r="U745" s="16"/>
      <c r="V745" s="16"/>
      <c r="Y745" s="16"/>
      <c r="Z745" s="16"/>
      <c r="AC745" s="16"/>
      <c r="AD745" s="16"/>
      <c r="AG745" s="16"/>
      <c r="AH745" s="16"/>
      <c r="AK745" s="16"/>
      <c r="AL745" s="16"/>
      <c r="AO745" s="16"/>
      <c r="AP745" s="16"/>
      <c r="AS745" s="16"/>
      <c r="AT745" s="16"/>
      <c r="AU745" s="16"/>
      <c r="AV745" s="16"/>
      <c r="AW745" s="16"/>
    </row>
    <row r="746" spans="4:49" ht="14.25" customHeight="1" x14ac:dyDescent="0.4">
      <c r="D746" s="11"/>
      <c r="I746" s="22"/>
      <c r="J746" s="16"/>
      <c r="M746" s="16"/>
      <c r="N746" s="16"/>
      <c r="R746" s="16"/>
      <c r="U746" s="16"/>
      <c r="V746" s="16"/>
      <c r="Y746" s="16"/>
      <c r="Z746" s="16"/>
      <c r="AC746" s="16"/>
      <c r="AD746" s="16"/>
      <c r="AG746" s="16"/>
      <c r="AH746" s="16"/>
      <c r="AK746" s="16"/>
      <c r="AL746" s="16"/>
      <c r="AO746" s="16"/>
      <c r="AP746" s="16"/>
      <c r="AS746" s="16"/>
      <c r="AT746" s="16"/>
      <c r="AU746" s="16"/>
      <c r="AV746" s="16"/>
      <c r="AW746" s="16"/>
    </row>
    <row r="747" spans="4:49" ht="14.25" customHeight="1" x14ac:dyDescent="0.4">
      <c r="D747" s="11"/>
      <c r="I747" s="22"/>
      <c r="J747" s="16"/>
      <c r="M747" s="16"/>
      <c r="N747" s="16"/>
      <c r="R747" s="16"/>
      <c r="U747" s="16"/>
      <c r="V747" s="16"/>
      <c r="Y747" s="16"/>
      <c r="Z747" s="16"/>
      <c r="AC747" s="16"/>
      <c r="AD747" s="16"/>
      <c r="AG747" s="16"/>
      <c r="AH747" s="16"/>
      <c r="AK747" s="16"/>
      <c r="AL747" s="16"/>
      <c r="AO747" s="16"/>
      <c r="AP747" s="16"/>
      <c r="AS747" s="16"/>
      <c r="AT747" s="16"/>
      <c r="AU747" s="16"/>
      <c r="AV747" s="16"/>
      <c r="AW747" s="16"/>
    </row>
    <row r="748" spans="4:49" ht="14.25" customHeight="1" x14ac:dyDescent="0.4">
      <c r="D748" s="11"/>
      <c r="I748" s="22"/>
      <c r="J748" s="16"/>
      <c r="M748" s="16"/>
      <c r="N748" s="16"/>
      <c r="R748" s="16"/>
      <c r="U748" s="16"/>
      <c r="V748" s="16"/>
      <c r="Y748" s="16"/>
      <c r="Z748" s="16"/>
      <c r="AC748" s="16"/>
      <c r="AD748" s="16"/>
      <c r="AG748" s="16"/>
      <c r="AH748" s="16"/>
      <c r="AK748" s="16"/>
      <c r="AL748" s="16"/>
      <c r="AO748" s="16"/>
      <c r="AP748" s="16"/>
      <c r="AS748" s="16"/>
      <c r="AT748" s="16"/>
      <c r="AU748" s="16"/>
      <c r="AV748" s="16"/>
      <c r="AW748" s="16"/>
    </row>
    <row r="749" spans="4:49" ht="14.25" customHeight="1" x14ac:dyDescent="0.4">
      <c r="D749" s="11"/>
      <c r="I749" s="22"/>
      <c r="J749" s="16"/>
      <c r="M749" s="16"/>
      <c r="N749" s="16"/>
      <c r="R749" s="16"/>
      <c r="U749" s="16"/>
      <c r="V749" s="16"/>
      <c r="Y749" s="16"/>
      <c r="Z749" s="16"/>
      <c r="AC749" s="16"/>
      <c r="AD749" s="16"/>
      <c r="AG749" s="16"/>
      <c r="AH749" s="16"/>
      <c r="AK749" s="16"/>
      <c r="AL749" s="16"/>
      <c r="AO749" s="16"/>
      <c r="AP749" s="16"/>
      <c r="AS749" s="16"/>
      <c r="AT749" s="16"/>
      <c r="AU749" s="16"/>
      <c r="AV749" s="16"/>
      <c r="AW749" s="16"/>
    </row>
    <row r="750" spans="4:49" ht="14.25" customHeight="1" x14ac:dyDescent="0.4">
      <c r="D750" s="11"/>
      <c r="I750" s="22"/>
      <c r="J750" s="16"/>
      <c r="M750" s="16"/>
      <c r="N750" s="16"/>
      <c r="R750" s="16"/>
      <c r="U750" s="16"/>
      <c r="V750" s="16"/>
      <c r="Y750" s="16"/>
      <c r="Z750" s="16"/>
      <c r="AC750" s="16"/>
      <c r="AD750" s="16"/>
      <c r="AG750" s="16"/>
      <c r="AH750" s="16"/>
      <c r="AK750" s="16"/>
      <c r="AL750" s="16"/>
      <c r="AO750" s="16"/>
      <c r="AP750" s="16"/>
      <c r="AS750" s="16"/>
      <c r="AT750" s="16"/>
      <c r="AU750" s="16"/>
      <c r="AV750" s="16"/>
      <c r="AW750" s="16"/>
    </row>
    <row r="751" spans="4:49" ht="14.25" customHeight="1" x14ac:dyDescent="0.4">
      <c r="D751" s="11"/>
      <c r="I751" s="22"/>
      <c r="J751" s="16"/>
      <c r="M751" s="16"/>
      <c r="N751" s="16"/>
      <c r="R751" s="16"/>
      <c r="U751" s="16"/>
      <c r="V751" s="16"/>
      <c r="Y751" s="16"/>
      <c r="Z751" s="16"/>
      <c r="AC751" s="16"/>
      <c r="AD751" s="16"/>
      <c r="AG751" s="16"/>
      <c r="AH751" s="16"/>
      <c r="AK751" s="16"/>
      <c r="AL751" s="16"/>
      <c r="AO751" s="16"/>
      <c r="AP751" s="16"/>
      <c r="AS751" s="16"/>
      <c r="AT751" s="16"/>
      <c r="AU751" s="16"/>
      <c r="AV751" s="16"/>
      <c r="AW751" s="16"/>
    </row>
    <row r="752" spans="4:49" ht="14.25" customHeight="1" x14ac:dyDescent="0.4">
      <c r="D752" s="11"/>
      <c r="I752" s="22"/>
      <c r="J752" s="16"/>
      <c r="M752" s="16"/>
      <c r="N752" s="16"/>
      <c r="R752" s="16"/>
      <c r="U752" s="16"/>
      <c r="V752" s="16"/>
      <c r="Y752" s="16"/>
      <c r="Z752" s="16"/>
      <c r="AC752" s="16"/>
      <c r="AD752" s="16"/>
      <c r="AG752" s="16"/>
      <c r="AH752" s="16"/>
      <c r="AK752" s="16"/>
      <c r="AL752" s="16"/>
      <c r="AO752" s="16"/>
      <c r="AP752" s="16"/>
      <c r="AS752" s="16"/>
      <c r="AT752" s="16"/>
      <c r="AU752" s="16"/>
      <c r="AV752" s="16"/>
      <c r="AW752" s="16"/>
    </row>
    <row r="753" spans="4:49" ht="14.25" customHeight="1" x14ac:dyDescent="0.4">
      <c r="D753" s="11"/>
      <c r="I753" s="22"/>
      <c r="J753" s="16"/>
      <c r="M753" s="16"/>
      <c r="N753" s="16"/>
      <c r="R753" s="16"/>
      <c r="U753" s="16"/>
      <c r="V753" s="16"/>
      <c r="Y753" s="16"/>
      <c r="Z753" s="16"/>
      <c r="AC753" s="16"/>
      <c r="AD753" s="16"/>
      <c r="AG753" s="16"/>
      <c r="AH753" s="16"/>
      <c r="AK753" s="16"/>
      <c r="AL753" s="16"/>
      <c r="AO753" s="16"/>
      <c r="AP753" s="16"/>
      <c r="AS753" s="16"/>
      <c r="AT753" s="16"/>
      <c r="AU753" s="16"/>
      <c r="AV753" s="16"/>
      <c r="AW753" s="16"/>
    </row>
    <row r="754" spans="4:49" ht="14.25" customHeight="1" x14ac:dyDescent="0.4">
      <c r="D754" s="11"/>
      <c r="I754" s="22"/>
      <c r="J754" s="16"/>
      <c r="M754" s="16"/>
      <c r="N754" s="16"/>
      <c r="R754" s="16"/>
      <c r="U754" s="16"/>
      <c r="V754" s="16"/>
      <c r="Y754" s="16"/>
      <c r="Z754" s="16"/>
      <c r="AC754" s="16"/>
      <c r="AD754" s="16"/>
      <c r="AG754" s="16"/>
      <c r="AH754" s="16"/>
      <c r="AK754" s="16"/>
      <c r="AL754" s="16"/>
      <c r="AO754" s="16"/>
      <c r="AP754" s="16"/>
      <c r="AS754" s="16"/>
      <c r="AT754" s="16"/>
      <c r="AU754" s="16"/>
      <c r="AV754" s="16"/>
      <c r="AW754" s="16"/>
    </row>
    <row r="755" spans="4:49" ht="14.25" customHeight="1" x14ac:dyDescent="0.4">
      <c r="D755" s="11"/>
      <c r="I755" s="22"/>
      <c r="J755" s="16"/>
      <c r="M755" s="16"/>
      <c r="N755" s="16"/>
      <c r="R755" s="16"/>
      <c r="U755" s="16"/>
      <c r="V755" s="16"/>
      <c r="Y755" s="16"/>
      <c r="Z755" s="16"/>
      <c r="AC755" s="16"/>
      <c r="AD755" s="16"/>
      <c r="AG755" s="16"/>
      <c r="AH755" s="16"/>
      <c r="AK755" s="16"/>
      <c r="AL755" s="16"/>
      <c r="AO755" s="16"/>
      <c r="AP755" s="16"/>
      <c r="AS755" s="16"/>
      <c r="AT755" s="16"/>
      <c r="AU755" s="16"/>
      <c r="AV755" s="16"/>
      <c r="AW755" s="16"/>
    </row>
    <row r="756" spans="4:49" ht="14.25" customHeight="1" x14ac:dyDescent="0.4">
      <c r="D756" s="11"/>
      <c r="I756" s="22"/>
      <c r="J756" s="16"/>
      <c r="M756" s="16"/>
      <c r="N756" s="16"/>
      <c r="R756" s="16"/>
      <c r="U756" s="16"/>
      <c r="V756" s="16"/>
      <c r="Y756" s="16"/>
      <c r="Z756" s="16"/>
      <c r="AC756" s="16"/>
      <c r="AD756" s="16"/>
      <c r="AG756" s="16"/>
      <c r="AH756" s="16"/>
      <c r="AK756" s="16"/>
      <c r="AL756" s="16"/>
      <c r="AO756" s="16"/>
      <c r="AP756" s="16"/>
      <c r="AS756" s="16"/>
      <c r="AT756" s="16"/>
      <c r="AU756" s="16"/>
      <c r="AV756" s="16"/>
      <c r="AW756" s="16"/>
    </row>
    <row r="757" spans="4:49" ht="14.25" customHeight="1" x14ac:dyDescent="0.4">
      <c r="D757" s="11"/>
      <c r="I757" s="22"/>
      <c r="J757" s="16"/>
      <c r="M757" s="16"/>
      <c r="N757" s="16"/>
      <c r="R757" s="16"/>
      <c r="U757" s="16"/>
      <c r="V757" s="16"/>
      <c r="Y757" s="16"/>
      <c r="Z757" s="16"/>
      <c r="AC757" s="16"/>
      <c r="AD757" s="16"/>
      <c r="AG757" s="16"/>
      <c r="AH757" s="16"/>
      <c r="AK757" s="16"/>
      <c r="AL757" s="16"/>
      <c r="AO757" s="16"/>
      <c r="AP757" s="16"/>
      <c r="AS757" s="16"/>
      <c r="AT757" s="16"/>
      <c r="AU757" s="16"/>
      <c r="AV757" s="16"/>
      <c r="AW757" s="16"/>
    </row>
    <row r="758" spans="4:49" ht="14.25" customHeight="1" x14ac:dyDescent="0.4">
      <c r="D758" s="11"/>
      <c r="I758" s="22"/>
      <c r="J758" s="16"/>
      <c r="M758" s="16"/>
      <c r="N758" s="16"/>
      <c r="R758" s="16"/>
      <c r="U758" s="16"/>
      <c r="V758" s="16"/>
      <c r="Y758" s="16"/>
      <c r="Z758" s="16"/>
      <c r="AC758" s="16"/>
      <c r="AD758" s="16"/>
      <c r="AG758" s="16"/>
      <c r="AH758" s="16"/>
      <c r="AK758" s="16"/>
      <c r="AL758" s="16"/>
      <c r="AO758" s="16"/>
      <c r="AP758" s="16"/>
      <c r="AS758" s="16"/>
      <c r="AT758" s="16"/>
      <c r="AU758" s="16"/>
      <c r="AV758" s="16"/>
      <c r="AW758" s="16"/>
    </row>
    <row r="759" spans="4:49" ht="14.25" customHeight="1" x14ac:dyDescent="0.4">
      <c r="D759" s="11"/>
      <c r="I759" s="22"/>
      <c r="J759" s="16"/>
      <c r="M759" s="16"/>
      <c r="N759" s="16"/>
      <c r="R759" s="16"/>
      <c r="U759" s="16"/>
      <c r="V759" s="16"/>
      <c r="Y759" s="16"/>
      <c r="Z759" s="16"/>
      <c r="AC759" s="16"/>
      <c r="AD759" s="16"/>
      <c r="AG759" s="16"/>
      <c r="AH759" s="16"/>
      <c r="AK759" s="16"/>
      <c r="AL759" s="16"/>
      <c r="AO759" s="16"/>
      <c r="AP759" s="16"/>
      <c r="AS759" s="16"/>
      <c r="AT759" s="16"/>
      <c r="AU759" s="16"/>
      <c r="AV759" s="16"/>
      <c r="AW759" s="16"/>
    </row>
    <row r="760" spans="4:49" ht="14.25" customHeight="1" x14ac:dyDescent="0.4">
      <c r="D760" s="11"/>
      <c r="I760" s="22"/>
      <c r="J760" s="16"/>
      <c r="M760" s="16"/>
      <c r="N760" s="16"/>
      <c r="R760" s="16"/>
      <c r="U760" s="16"/>
      <c r="V760" s="16"/>
      <c r="Y760" s="16"/>
      <c r="Z760" s="16"/>
      <c r="AC760" s="16"/>
      <c r="AD760" s="16"/>
      <c r="AG760" s="16"/>
      <c r="AH760" s="16"/>
      <c r="AK760" s="16"/>
      <c r="AL760" s="16"/>
      <c r="AO760" s="16"/>
      <c r="AP760" s="16"/>
      <c r="AS760" s="16"/>
      <c r="AT760" s="16"/>
      <c r="AU760" s="16"/>
      <c r="AV760" s="16"/>
      <c r="AW760" s="16"/>
    </row>
    <row r="761" spans="4:49" ht="14.25" customHeight="1" x14ac:dyDescent="0.4">
      <c r="D761" s="11"/>
      <c r="I761" s="22"/>
      <c r="J761" s="16"/>
      <c r="M761" s="16"/>
      <c r="N761" s="16"/>
      <c r="R761" s="16"/>
      <c r="U761" s="16"/>
      <c r="V761" s="16"/>
      <c r="Y761" s="16"/>
      <c r="Z761" s="16"/>
      <c r="AC761" s="16"/>
      <c r="AD761" s="16"/>
      <c r="AG761" s="16"/>
      <c r="AH761" s="16"/>
      <c r="AK761" s="16"/>
      <c r="AL761" s="16"/>
      <c r="AO761" s="16"/>
      <c r="AP761" s="16"/>
      <c r="AS761" s="16"/>
      <c r="AT761" s="16"/>
      <c r="AU761" s="16"/>
      <c r="AV761" s="16"/>
      <c r="AW761" s="16"/>
    </row>
    <row r="762" spans="4:49" ht="14.25" customHeight="1" x14ac:dyDescent="0.4">
      <c r="D762" s="11"/>
      <c r="I762" s="22"/>
      <c r="J762" s="16"/>
      <c r="M762" s="16"/>
      <c r="N762" s="16"/>
      <c r="R762" s="16"/>
      <c r="U762" s="16"/>
      <c r="V762" s="16"/>
      <c r="Y762" s="16"/>
      <c r="Z762" s="16"/>
      <c r="AC762" s="16"/>
      <c r="AD762" s="16"/>
      <c r="AG762" s="16"/>
      <c r="AH762" s="16"/>
      <c r="AK762" s="16"/>
      <c r="AL762" s="16"/>
      <c r="AO762" s="16"/>
      <c r="AP762" s="16"/>
      <c r="AS762" s="16"/>
      <c r="AT762" s="16"/>
      <c r="AU762" s="16"/>
      <c r="AV762" s="16"/>
      <c r="AW762" s="16"/>
    </row>
    <row r="763" spans="4:49" ht="14.25" customHeight="1" x14ac:dyDescent="0.4">
      <c r="D763" s="11"/>
      <c r="I763" s="22"/>
      <c r="J763" s="16"/>
      <c r="M763" s="16"/>
      <c r="N763" s="16"/>
      <c r="R763" s="16"/>
      <c r="U763" s="16"/>
      <c r="V763" s="16"/>
      <c r="Y763" s="16"/>
      <c r="Z763" s="16"/>
      <c r="AC763" s="16"/>
      <c r="AD763" s="16"/>
      <c r="AG763" s="16"/>
      <c r="AH763" s="16"/>
      <c r="AK763" s="16"/>
      <c r="AL763" s="16"/>
      <c r="AO763" s="16"/>
      <c r="AP763" s="16"/>
      <c r="AS763" s="16"/>
      <c r="AT763" s="16"/>
      <c r="AU763" s="16"/>
      <c r="AV763" s="16"/>
      <c r="AW763" s="16"/>
    </row>
    <row r="764" spans="4:49" ht="14.25" customHeight="1" x14ac:dyDescent="0.4">
      <c r="D764" s="11"/>
      <c r="I764" s="22"/>
      <c r="J764" s="16"/>
      <c r="M764" s="16"/>
      <c r="N764" s="16"/>
      <c r="R764" s="16"/>
      <c r="U764" s="16"/>
      <c r="V764" s="16"/>
      <c r="Y764" s="16"/>
      <c r="Z764" s="16"/>
      <c r="AC764" s="16"/>
      <c r="AD764" s="16"/>
      <c r="AG764" s="16"/>
      <c r="AH764" s="16"/>
      <c r="AK764" s="16"/>
      <c r="AL764" s="16"/>
      <c r="AO764" s="16"/>
      <c r="AP764" s="16"/>
      <c r="AS764" s="16"/>
      <c r="AT764" s="16"/>
      <c r="AU764" s="16"/>
      <c r="AV764" s="16"/>
      <c r="AW764" s="16"/>
    </row>
    <row r="765" spans="4:49" ht="14.25" customHeight="1" x14ac:dyDescent="0.4">
      <c r="D765" s="11"/>
      <c r="I765" s="22"/>
      <c r="J765" s="16"/>
      <c r="M765" s="16"/>
      <c r="N765" s="16"/>
      <c r="R765" s="16"/>
      <c r="U765" s="16"/>
      <c r="V765" s="16"/>
      <c r="Y765" s="16"/>
      <c r="Z765" s="16"/>
      <c r="AC765" s="16"/>
      <c r="AD765" s="16"/>
      <c r="AG765" s="16"/>
      <c r="AH765" s="16"/>
      <c r="AK765" s="16"/>
      <c r="AL765" s="16"/>
      <c r="AO765" s="16"/>
      <c r="AP765" s="16"/>
      <c r="AS765" s="16"/>
      <c r="AT765" s="16"/>
      <c r="AU765" s="16"/>
      <c r="AV765" s="16"/>
      <c r="AW765" s="16"/>
    </row>
    <row r="766" spans="4:49" ht="14.25" customHeight="1" x14ac:dyDescent="0.4">
      <c r="D766" s="11"/>
      <c r="I766" s="22"/>
      <c r="J766" s="16"/>
      <c r="M766" s="16"/>
      <c r="N766" s="16"/>
      <c r="R766" s="16"/>
      <c r="U766" s="16"/>
      <c r="V766" s="16"/>
      <c r="Y766" s="16"/>
      <c r="Z766" s="16"/>
      <c r="AC766" s="16"/>
      <c r="AD766" s="16"/>
      <c r="AG766" s="16"/>
      <c r="AH766" s="16"/>
      <c r="AK766" s="16"/>
      <c r="AL766" s="16"/>
      <c r="AO766" s="16"/>
      <c r="AP766" s="16"/>
      <c r="AS766" s="16"/>
      <c r="AT766" s="16"/>
      <c r="AU766" s="16"/>
      <c r="AV766" s="16"/>
      <c r="AW766" s="16"/>
    </row>
    <row r="767" spans="4:49" ht="14.25" customHeight="1" x14ac:dyDescent="0.4">
      <c r="D767" s="11"/>
      <c r="I767" s="22"/>
      <c r="J767" s="16"/>
      <c r="M767" s="16"/>
      <c r="N767" s="16"/>
      <c r="R767" s="16"/>
      <c r="U767" s="16"/>
      <c r="V767" s="16"/>
      <c r="Y767" s="16"/>
      <c r="Z767" s="16"/>
      <c r="AC767" s="16"/>
      <c r="AD767" s="16"/>
      <c r="AG767" s="16"/>
      <c r="AH767" s="16"/>
      <c r="AK767" s="16"/>
      <c r="AL767" s="16"/>
      <c r="AO767" s="16"/>
      <c r="AP767" s="16"/>
      <c r="AS767" s="16"/>
      <c r="AT767" s="16"/>
      <c r="AU767" s="16"/>
      <c r="AV767" s="16"/>
      <c r="AW767" s="16"/>
    </row>
    <row r="768" spans="4:49" ht="14.25" customHeight="1" x14ac:dyDescent="0.4">
      <c r="D768" s="11"/>
      <c r="I768" s="22"/>
      <c r="J768" s="16"/>
      <c r="M768" s="16"/>
      <c r="N768" s="16"/>
      <c r="R768" s="16"/>
      <c r="U768" s="16"/>
      <c r="V768" s="16"/>
      <c r="Y768" s="16"/>
      <c r="Z768" s="16"/>
      <c r="AC768" s="16"/>
      <c r="AD768" s="16"/>
      <c r="AG768" s="16"/>
      <c r="AH768" s="16"/>
      <c r="AK768" s="16"/>
      <c r="AL768" s="16"/>
      <c r="AO768" s="16"/>
      <c r="AP768" s="16"/>
      <c r="AS768" s="16"/>
      <c r="AT768" s="16"/>
      <c r="AU768" s="16"/>
      <c r="AV768" s="16"/>
      <c r="AW768" s="16"/>
    </row>
    <row r="769" spans="4:49" ht="14.25" customHeight="1" x14ac:dyDescent="0.4">
      <c r="D769" s="11"/>
      <c r="I769" s="22"/>
      <c r="J769" s="16"/>
      <c r="M769" s="16"/>
      <c r="N769" s="16"/>
      <c r="R769" s="16"/>
      <c r="U769" s="16"/>
      <c r="V769" s="16"/>
      <c r="Y769" s="16"/>
      <c r="Z769" s="16"/>
      <c r="AC769" s="16"/>
      <c r="AD769" s="16"/>
      <c r="AG769" s="16"/>
      <c r="AH769" s="16"/>
      <c r="AK769" s="16"/>
      <c r="AL769" s="16"/>
      <c r="AO769" s="16"/>
      <c r="AP769" s="16"/>
      <c r="AS769" s="16"/>
      <c r="AT769" s="16"/>
      <c r="AU769" s="16"/>
      <c r="AV769" s="16"/>
      <c r="AW769" s="16"/>
    </row>
    <row r="770" spans="4:49" ht="14.25" customHeight="1" x14ac:dyDescent="0.4">
      <c r="D770" s="11"/>
      <c r="I770" s="22"/>
      <c r="J770" s="16"/>
      <c r="M770" s="16"/>
      <c r="N770" s="16"/>
      <c r="R770" s="16"/>
      <c r="U770" s="16"/>
      <c r="V770" s="16"/>
      <c r="Y770" s="16"/>
      <c r="Z770" s="16"/>
      <c r="AC770" s="16"/>
      <c r="AD770" s="16"/>
      <c r="AG770" s="16"/>
      <c r="AH770" s="16"/>
      <c r="AK770" s="16"/>
      <c r="AL770" s="16"/>
      <c r="AO770" s="16"/>
      <c r="AP770" s="16"/>
      <c r="AS770" s="16"/>
      <c r="AT770" s="16"/>
      <c r="AU770" s="16"/>
      <c r="AV770" s="16"/>
      <c r="AW770" s="16"/>
    </row>
    <row r="771" spans="4:49" ht="14.25" customHeight="1" x14ac:dyDescent="0.4">
      <c r="D771" s="11"/>
      <c r="I771" s="22"/>
      <c r="J771" s="16"/>
      <c r="M771" s="16"/>
      <c r="N771" s="16"/>
      <c r="R771" s="16"/>
      <c r="U771" s="16"/>
      <c r="V771" s="16"/>
      <c r="Y771" s="16"/>
      <c r="Z771" s="16"/>
      <c r="AC771" s="16"/>
      <c r="AD771" s="16"/>
      <c r="AG771" s="16"/>
      <c r="AH771" s="16"/>
      <c r="AK771" s="16"/>
      <c r="AL771" s="16"/>
      <c r="AO771" s="16"/>
      <c r="AP771" s="16"/>
      <c r="AS771" s="16"/>
      <c r="AT771" s="16"/>
      <c r="AU771" s="16"/>
      <c r="AV771" s="16"/>
      <c r="AW771" s="16"/>
    </row>
    <row r="772" spans="4:49" ht="14.25" customHeight="1" x14ac:dyDescent="0.4">
      <c r="D772" s="11"/>
      <c r="I772" s="22"/>
      <c r="J772" s="16"/>
      <c r="M772" s="16"/>
      <c r="N772" s="16"/>
      <c r="R772" s="16"/>
      <c r="U772" s="16"/>
      <c r="V772" s="16"/>
      <c r="Y772" s="16"/>
      <c r="Z772" s="16"/>
      <c r="AC772" s="16"/>
      <c r="AD772" s="16"/>
      <c r="AG772" s="16"/>
      <c r="AH772" s="16"/>
      <c r="AK772" s="16"/>
      <c r="AL772" s="16"/>
      <c r="AO772" s="16"/>
      <c r="AP772" s="16"/>
      <c r="AS772" s="16"/>
      <c r="AT772" s="16"/>
      <c r="AU772" s="16"/>
      <c r="AV772" s="16"/>
      <c r="AW772" s="16"/>
    </row>
    <row r="773" spans="4:49" ht="14.25" customHeight="1" x14ac:dyDescent="0.4">
      <c r="D773" s="11"/>
      <c r="I773" s="22"/>
      <c r="J773" s="16"/>
      <c r="M773" s="16"/>
      <c r="N773" s="16"/>
      <c r="R773" s="16"/>
      <c r="U773" s="16"/>
      <c r="V773" s="16"/>
      <c r="Y773" s="16"/>
      <c r="Z773" s="16"/>
      <c r="AC773" s="16"/>
      <c r="AD773" s="16"/>
      <c r="AG773" s="16"/>
      <c r="AH773" s="16"/>
      <c r="AK773" s="16"/>
      <c r="AL773" s="16"/>
      <c r="AO773" s="16"/>
      <c r="AP773" s="16"/>
      <c r="AS773" s="16"/>
      <c r="AT773" s="16"/>
      <c r="AU773" s="16"/>
      <c r="AV773" s="16"/>
      <c r="AW773" s="16"/>
    </row>
    <row r="774" spans="4:49" ht="14.25" customHeight="1" x14ac:dyDescent="0.4">
      <c r="D774" s="11"/>
      <c r="I774" s="22"/>
      <c r="J774" s="16"/>
      <c r="M774" s="16"/>
      <c r="N774" s="16"/>
      <c r="R774" s="16"/>
      <c r="U774" s="16"/>
      <c r="V774" s="16"/>
      <c r="Y774" s="16"/>
      <c r="Z774" s="16"/>
      <c r="AC774" s="16"/>
      <c r="AD774" s="16"/>
      <c r="AG774" s="16"/>
      <c r="AH774" s="16"/>
      <c r="AK774" s="16"/>
      <c r="AL774" s="16"/>
      <c r="AO774" s="16"/>
      <c r="AP774" s="16"/>
      <c r="AS774" s="16"/>
      <c r="AT774" s="16"/>
      <c r="AU774" s="16"/>
      <c r="AV774" s="16"/>
      <c r="AW774" s="16"/>
    </row>
    <row r="775" spans="4:49" ht="14.25" customHeight="1" x14ac:dyDescent="0.4">
      <c r="D775" s="11"/>
      <c r="I775" s="22"/>
      <c r="J775" s="16"/>
      <c r="M775" s="16"/>
      <c r="N775" s="16"/>
      <c r="R775" s="16"/>
      <c r="U775" s="16"/>
      <c r="V775" s="16"/>
      <c r="Y775" s="16"/>
      <c r="Z775" s="16"/>
      <c r="AC775" s="16"/>
      <c r="AD775" s="16"/>
      <c r="AG775" s="16"/>
      <c r="AH775" s="16"/>
      <c r="AK775" s="16"/>
      <c r="AL775" s="16"/>
      <c r="AO775" s="16"/>
      <c r="AP775" s="16"/>
      <c r="AS775" s="16"/>
      <c r="AT775" s="16"/>
      <c r="AU775" s="16"/>
      <c r="AV775" s="16"/>
      <c r="AW775" s="16"/>
    </row>
    <row r="776" spans="4:49" ht="14.25" customHeight="1" x14ac:dyDescent="0.4">
      <c r="D776" s="11"/>
      <c r="I776" s="22"/>
      <c r="J776" s="16"/>
      <c r="M776" s="16"/>
      <c r="N776" s="16"/>
      <c r="R776" s="16"/>
      <c r="U776" s="16"/>
      <c r="V776" s="16"/>
      <c r="Y776" s="16"/>
      <c r="Z776" s="16"/>
      <c r="AC776" s="16"/>
      <c r="AD776" s="16"/>
      <c r="AG776" s="16"/>
      <c r="AH776" s="16"/>
      <c r="AK776" s="16"/>
      <c r="AL776" s="16"/>
      <c r="AO776" s="16"/>
      <c r="AP776" s="16"/>
      <c r="AS776" s="16"/>
      <c r="AT776" s="16"/>
      <c r="AU776" s="16"/>
      <c r="AV776" s="16"/>
      <c r="AW776" s="16"/>
    </row>
    <row r="777" spans="4:49" ht="14.25" customHeight="1" x14ac:dyDescent="0.4">
      <c r="D777" s="11"/>
      <c r="I777" s="22"/>
      <c r="J777" s="16"/>
      <c r="M777" s="16"/>
      <c r="N777" s="16"/>
      <c r="R777" s="16"/>
      <c r="U777" s="16"/>
      <c r="V777" s="16"/>
      <c r="Y777" s="16"/>
      <c r="Z777" s="16"/>
      <c r="AC777" s="16"/>
      <c r="AD777" s="16"/>
      <c r="AG777" s="16"/>
      <c r="AH777" s="16"/>
      <c r="AK777" s="16"/>
      <c r="AL777" s="16"/>
      <c r="AO777" s="16"/>
      <c r="AP777" s="16"/>
      <c r="AS777" s="16"/>
      <c r="AT777" s="16"/>
      <c r="AU777" s="16"/>
      <c r="AV777" s="16"/>
      <c r="AW777" s="16"/>
    </row>
    <row r="778" spans="4:49" ht="14.25" customHeight="1" x14ac:dyDescent="0.4">
      <c r="D778" s="11"/>
      <c r="I778" s="22"/>
      <c r="J778" s="16"/>
      <c r="M778" s="16"/>
      <c r="N778" s="16"/>
      <c r="R778" s="16"/>
      <c r="U778" s="16"/>
      <c r="V778" s="16"/>
      <c r="Y778" s="16"/>
      <c r="Z778" s="16"/>
      <c r="AC778" s="16"/>
      <c r="AD778" s="16"/>
      <c r="AG778" s="16"/>
      <c r="AH778" s="16"/>
      <c r="AK778" s="16"/>
      <c r="AL778" s="16"/>
      <c r="AO778" s="16"/>
      <c r="AP778" s="16"/>
      <c r="AS778" s="16"/>
      <c r="AT778" s="16"/>
      <c r="AU778" s="16"/>
      <c r="AV778" s="16"/>
      <c r="AW778" s="16"/>
    </row>
    <row r="779" spans="4:49" ht="14.25" customHeight="1" x14ac:dyDescent="0.4">
      <c r="D779" s="11"/>
      <c r="I779" s="22"/>
      <c r="J779" s="16"/>
      <c r="M779" s="16"/>
      <c r="N779" s="16"/>
      <c r="R779" s="16"/>
      <c r="U779" s="16"/>
      <c r="V779" s="16"/>
      <c r="Y779" s="16"/>
      <c r="Z779" s="16"/>
      <c r="AC779" s="16"/>
      <c r="AD779" s="16"/>
      <c r="AG779" s="16"/>
      <c r="AH779" s="16"/>
      <c r="AK779" s="16"/>
      <c r="AL779" s="16"/>
      <c r="AO779" s="16"/>
      <c r="AP779" s="16"/>
      <c r="AS779" s="16"/>
      <c r="AT779" s="16"/>
      <c r="AU779" s="16"/>
      <c r="AV779" s="16"/>
      <c r="AW779" s="16"/>
    </row>
    <row r="780" spans="4:49" ht="14.25" customHeight="1" x14ac:dyDescent="0.4">
      <c r="D780" s="11"/>
      <c r="I780" s="22"/>
      <c r="J780" s="16"/>
      <c r="M780" s="16"/>
      <c r="N780" s="16"/>
      <c r="R780" s="16"/>
      <c r="U780" s="16"/>
      <c r="V780" s="16"/>
      <c r="Y780" s="16"/>
      <c r="Z780" s="16"/>
      <c r="AC780" s="16"/>
      <c r="AD780" s="16"/>
      <c r="AG780" s="16"/>
      <c r="AH780" s="16"/>
      <c r="AK780" s="16"/>
      <c r="AL780" s="16"/>
      <c r="AO780" s="16"/>
      <c r="AP780" s="16"/>
      <c r="AS780" s="16"/>
      <c r="AT780" s="16"/>
      <c r="AU780" s="16"/>
      <c r="AV780" s="16"/>
      <c r="AW780" s="16"/>
    </row>
    <row r="781" spans="4:49" ht="14.25" customHeight="1" x14ac:dyDescent="0.4">
      <c r="D781" s="11"/>
      <c r="I781" s="22"/>
      <c r="J781" s="16"/>
      <c r="M781" s="16"/>
      <c r="N781" s="16"/>
      <c r="R781" s="16"/>
      <c r="U781" s="16"/>
      <c r="V781" s="16"/>
      <c r="Y781" s="16"/>
      <c r="Z781" s="16"/>
      <c r="AC781" s="16"/>
      <c r="AD781" s="16"/>
      <c r="AG781" s="16"/>
      <c r="AH781" s="16"/>
      <c r="AK781" s="16"/>
      <c r="AL781" s="16"/>
      <c r="AO781" s="16"/>
      <c r="AP781" s="16"/>
      <c r="AS781" s="16"/>
      <c r="AT781" s="16"/>
      <c r="AU781" s="16"/>
      <c r="AV781" s="16"/>
      <c r="AW781" s="16"/>
    </row>
    <row r="782" spans="4:49" ht="14.25" customHeight="1" x14ac:dyDescent="0.4">
      <c r="D782" s="11"/>
      <c r="I782" s="22"/>
      <c r="J782" s="16"/>
      <c r="M782" s="16"/>
      <c r="N782" s="16"/>
      <c r="R782" s="16"/>
      <c r="U782" s="16"/>
      <c r="V782" s="16"/>
      <c r="Y782" s="16"/>
      <c r="Z782" s="16"/>
      <c r="AC782" s="16"/>
      <c r="AD782" s="16"/>
      <c r="AG782" s="16"/>
      <c r="AH782" s="16"/>
      <c r="AK782" s="16"/>
      <c r="AL782" s="16"/>
      <c r="AO782" s="16"/>
      <c r="AP782" s="16"/>
      <c r="AS782" s="16"/>
      <c r="AT782" s="16"/>
      <c r="AU782" s="16"/>
      <c r="AV782" s="16"/>
      <c r="AW782" s="16"/>
    </row>
    <row r="783" spans="4:49" ht="14.25" customHeight="1" x14ac:dyDescent="0.4">
      <c r="D783" s="11"/>
      <c r="I783" s="22"/>
      <c r="J783" s="16"/>
      <c r="M783" s="16"/>
      <c r="N783" s="16"/>
      <c r="R783" s="16"/>
      <c r="U783" s="16"/>
      <c r="V783" s="16"/>
      <c r="Y783" s="16"/>
      <c r="Z783" s="16"/>
      <c r="AC783" s="16"/>
      <c r="AD783" s="16"/>
      <c r="AG783" s="16"/>
      <c r="AH783" s="16"/>
      <c r="AK783" s="16"/>
      <c r="AL783" s="16"/>
      <c r="AO783" s="16"/>
      <c r="AP783" s="16"/>
      <c r="AS783" s="16"/>
      <c r="AT783" s="16"/>
      <c r="AU783" s="16"/>
      <c r="AV783" s="16"/>
      <c r="AW783" s="16"/>
    </row>
    <row r="784" spans="4:49" ht="14.25" customHeight="1" x14ac:dyDescent="0.4">
      <c r="D784" s="11"/>
      <c r="I784" s="22"/>
      <c r="J784" s="16"/>
      <c r="M784" s="16"/>
      <c r="N784" s="16"/>
      <c r="R784" s="16"/>
      <c r="U784" s="16"/>
      <c r="V784" s="16"/>
      <c r="Y784" s="16"/>
      <c r="Z784" s="16"/>
      <c r="AC784" s="16"/>
      <c r="AD784" s="16"/>
      <c r="AG784" s="16"/>
      <c r="AH784" s="16"/>
      <c r="AK784" s="16"/>
      <c r="AL784" s="16"/>
      <c r="AO784" s="16"/>
      <c r="AP784" s="16"/>
      <c r="AS784" s="16"/>
      <c r="AT784" s="16"/>
      <c r="AU784" s="16"/>
      <c r="AV784" s="16"/>
      <c r="AW784" s="16"/>
    </row>
    <row r="785" spans="4:49" ht="14.25" customHeight="1" x14ac:dyDescent="0.4">
      <c r="D785" s="11"/>
      <c r="I785" s="22"/>
      <c r="J785" s="16"/>
      <c r="M785" s="16"/>
      <c r="N785" s="16"/>
      <c r="R785" s="16"/>
      <c r="U785" s="16"/>
      <c r="V785" s="16"/>
      <c r="Y785" s="16"/>
      <c r="Z785" s="16"/>
      <c r="AC785" s="16"/>
      <c r="AD785" s="16"/>
      <c r="AG785" s="16"/>
      <c r="AH785" s="16"/>
      <c r="AK785" s="16"/>
      <c r="AL785" s="16"/>
      <c r="AO785" s="16"/>
      <c r="AP785" s="16"/>
      <c r="AS785" s="16"/>
      <c r="AT785" s="16"/>
      <c r="AU785" s="16"/>
      <c r="AV785" s="16"/>
      <c r="AW785" s="16"/>
    </row>
    <row r="786" spans="4:49" ht="14.25" customHeight="1" x14ac:dyDescent="0.4">
      <c r="D786" s="11"/>
      <c r="I786" s="22"/>
      <c r="J786" s="16"/>
      <c r="M786" s="16"/>
      <c r="N786" s="16"/>
      <c r="R786" s="16"/>
      <c r="U786" s="16"/>
      <c r="V786" s="16"/>
      <c r="Y786" s="16"/>
      <c r="Z786" s="16"/>
      <c r="AC786" s="16"/>
      <c r="AD786" s="16"/>
      <c r="AG786" s="16"/>
      <c r="AH786" s="16"/>
      <c r="AK786" s="16"/>
      <c r="AL786" s="16"/>
      <c r="AO786" s="16"/>
      <c r="AP786" s="16"/>
      <c r="AS786" s="16"/>
      <c r="AT786" s="16"/>
      <c r="AU786" s="16"/>
      <c r="AV786" s="16"/>
      <c r="AW786" s="16"/>
    </row>
    <row r="787" spans="4:49" ht="14.25" customHeight="1" x14ac:dyDescent="0.4">
      <c r="D787" s="11"/>
      <c r="I787" s="22"/>
      <c r="J787" s="16"/>
      <c r="M787" s="16"/>
      <c r="N787" s="16"/>
      <c r="R787" s="16"/>
      <c r="U787" s="16"/>
      <c r="V787" s="16"/>
      <c r="Y787" s="16"/>
      <c r="Z787" s="16"/>
      <c r="AC787" s="16"/>
      <c r="AD787" s="16"/>
      <c r="AG787" s="16"/>
      <c r="AH787" s="16"/>
      <c r="AK787" s="16"/>
      <c r="AL787" s="16"/>
      <c r="AO787" s="16"/>
      <c r="AP787" s="16"/>
      <c r="AS787" s="16"/>
      <c r="AT787" s="16"/>
      <c r="AU787" s="16"/>
      <c r="AV787" s="16"/>
      <c r="AW787" s="16"/>
    </row>
    <row r="788" spans="4:49" ht="14.25" customHeight="1" x14ac:dyDescent="0.4">
      <c r="D788" s="11"/>
      <c r="I788" s="22"/>
      <c r="J788" s="16"/>
      <c r="M788" s="16"/>
      <c r="N788" s="16"/>
      <c r="R788" s="16"/>
      <c r="U788" s="16"/>
      <c r="V788" s="16"/>
      <c r="Y788" s="16"/>
      <c r="Z788" s="16"/>
      <c r="AC788" s="16"/>
      <c r="AD788" s="16"/>
      <c r="AG788" s="16"/>
      <c r="AH788" s="16"/>
      <c r="AK788" s="16"/>
      <c r="AL788" s="16"/>
      <c r="AO788" s="16"/>
      <c r="AP788" s="16"/>
      <c r="AS788" s="16"/>
      <c r="AT788" s="16"/>
      <c r="AU788" s="16"/>
      <c r="AV788" s="16"/>
      <c r="AW788" s="16"/>
    </row>
    <row r="789" spans="4:49" ht="14.25" customHeight="1" x14ac:dyDescent="0.4">
      <c r="D789" s="11"/>
      <c r="I789" s="22"/>
      <c r="J789" s="16"/>
      <c r="M789" s="16"/>
      <c r="N789" s="16"/>
      <c r="R789" s="16"/>
      <c r="U789" s="16"/>
      <c r="V789" s="16"/>
      <c r="Y789" s="16"/>
      <c r="Z789" s="16"/>
      <c r="AC789" s="16"/>
      <c r="AD789" s="16"/>
      <c r="AG789" s="16"/>
      <c r="AH789" s="16"/>
      <c r="AK789" s="16"/>
      <c r="AL789" s="16"/>
      <c r="AO789" s="16"/>
      <c r="AP789" s="16"/>
      <c r="AS789" s="16"/>
      <c r="AT789" s="16"/>
      <c r="AU789" s="16"/>
      <c r="AV789" s="16"/>
      <c r="AW789" s="16"/>
    </row>
    <row r="790" spans="4:49" ht="14.25" customHeight="1" x14ac:dyDescent="0.4">
      <c r="D790" s="11"/>
      <c r="I790" s="22"/>
      <c r="J790" s="16"/>
      <c r="M790" s="16"/>
      <c r="N790" s="16"/>
      <c r="R790" s="16"/>
      <c r="U790" s="16"/>
      <c r="V790" s="16"/>
      <c r="Y790" s="16"/>
      <c r="Z790" s="16"/>
      <c r="AC790" s="16"/>
      <c r="AD790" s="16"/>
      <c r="AG790" s="16"/>
      <c r="AH790" s="16"/>
      <c r="AK790" s="16"/>
      <c r="AL790" s="16"/>
      <c r="AO790" s="16"/>
      <c r="AP790" s="16"/>
      <c r="AS790" s="16"/>
      <c r="AT790" s="16"/>
      <c r="AU790" s="16"/>
      <c r="AV790" s="16"/>
      <c r="AW790" s="16"/>
    </row>
    <row r="791" spans="4:49" ht="14.25" customHeight="1" x14ac:dyDescent="0.4">
      <c r="D791" s="11"/>
      <c r="I791" s="22"/>
      <c r="J791" s="16"/>
      <c r="M791" s="16"/>
      <c r="N791" s="16"/>
      <c r="R791" s="16"/>
      <c r="U791" s="16"/>
      <c r="V791" s="16"/>
      <c r="Y791" s="16"/>
      <c r="Z791" s="16"/>
      <c r="AC791" s="16"/>
      <c r="AD791" s="16"/>
      <c r="AG791" s="16"/>
      <c r="AH791" s="16"/>
      <c r="AK791" s="16"/>
      <c r="AL791" s="16"/>
      <c r="AO791" s="16"/>
      <c r="AP791" s="16"/>
      <c r="AS791" s="16"/>
      <c r="AT791" s="16"/>
      <c r="AU791" s="16"/>
      <c r="AV791" s="16"/>
      <c r="AW791" s="16"/>
    </row>
    <row r="792" spans="4:49" ht="14.25" customHeight="1" x14ac:dyDescent="0.4">
      <c r="D792" s="11"/>
      <c r="I792" s="22"/>
      <c r="J792" s="16"/>
      <c r="M792" s="16"/>
      <c r="N792" s="16"/>
      <c r="R792" s="16"/>
      <c r="U792" s="16"/>
      <c r="V792" s="16"/>
      <c r="Y792" s="16"/>
      <c r="Z792" s="16"/>
      <c r="AC792" s="16"/>
      <c r="AD792" s="16"/>
      <c r="AG792" s="16"/>
      <c r="AH792" s="16"/>
      <c r="AK792" s="16"/>
      <c r="AL792" s="16"/>
      <c r="AO792" s="16"/>
      <c r="AP792" s="16"/>
      <c r="AS792" s="16"/>
      <c r="AT792" s="16"/>
      <c r="AU792" s="16"/>
      <c r="AV792" s="16"/>
      <c r="AW792" s="16"/>
    </row>
    <row r="793" spans="4:49" ht="14.25" customHeight="1" x14ac:dyDescent="0.4">
      <c r="D793" s="11"/>
      <c r="I793" s="22"/>
      <c r="J793" s="16"/>
      <c r="M793" s="16"/>
      <c r="N793" s="16"/>
      <c r="R793" s="16"/>
      <c r="U793" s="16"/>
      <c r="V793" s="16"/>
      <c r="Y793" s="16"/>
      <c r="Z793" s="16"/>
      <c r="AC793" s="16"/>
      <c r="AD793" s="16"/>
      <c r="AG793" s="16"/>
      <c r="AH793" s="16"/>
      <c r="AK793" s="16"/>
      <c r="AL793" s="16"/>
      <c r="AO793" s="16"/>
      <c r="AP793" s="16"/>
      <c r="AS793" s="16"/>
      <c r="AT793" s="16"/>
      <c r="AU793" s="16"/>
      <c r="AV793" s="16"/>
      <c r="AW793" s="16"/>
    </row>
    <row r="794" spans="4:49" ht="14.25" customHeight="1" x14ac:dyDescent="0.4">
      <c r="D794" s="11"/>
      <c r="I794" s="22"/>
      <c r="J794" s="16"/>
      <c r="M794" s="16"/>
      <c r="N794" s="16"/>
      <c r="R794" s="16"/>
      <c r="U794" s="16"/>
      <c r="V794" s="16"/>
      <c r="Y794" s="16"/>
      <c r="Z794" s="16"/>
      <c r="AC794" s="16"/>
      <c r="AD794" s="16"/>
      <c r="AG794" s="16"/>
      <c r="AH794" s="16"/>
      <c r="AK794" s="16"/>
      <c r="AL794" s="16"/>
      <c r="AO794" s="16"/>
      <c r="AP794" s="16"/>
      <c r="AS794" s="16"/>
      <c r="AT794" s="16"/>
      <c r="AU794" s="16"/>
      <c r="AV794" s="16"/>
      <c r="AW794" s="16"/>
    </row>
    <row r="795" spans="4:49" ht="14.25" customHeight="1" x14ac:dyDescent="0.4">
      <c r="D795" s="11"/>
      <c r="I795" s="22"/>
      <c r="J795" s="16"/>
      <c r="M795" s="16"/>
      <c r="N795" s="16"/>
      <c r="R795" s="16"/>
      <c r="U795" s="16"/>
      <c r="V795" s="16"/>
      <c r="Y795" s="16"/>
      <c r="Z795" s="16"/>
      <c r="AC795" s="16"/>
      <c r="AD795" s="16"/>
      <c r="AG795" s="16"/>
      <c r="AH795" s="16"/>
      <c r="AK795" s="16"/>
      <c r="AL795" s="16"/>
      <c r="AO795" s="16"/>
      <c r="AP795" s="16"/>
      <c r="AS795" s="16"/>
      <c r="AT795" s="16"/>
      <c r="AU795" s="16"/>
      <c r="AV795" s="16"/>
      <c r="AW795" s="16"/>
    </row>
    <row r="796" spans="4:49" ht="14.25" customHeight="1" x14ac:dyDescent="0.4">
      <c r="D796" s="11"/>
      <c r="I796" s="22"/>
      <c r="J796" s="16"/>
      <c r="M796" s="16"/>
      <c r="N796" s="16"/>
      <c r="R796" s="16"/>
      <c r="U796" s="16"/>
      <c r="V796" s="16"/>
      <c r="Y796" s="16"/>
      <c r="Z796" s="16"/>
      <c r="AC796" s="16"/>
      <c r="AD796" s="16"/>
      <c r="AG796" s="16"/>
      <c r="AH796" s="16"/>
      <c r="AK796" s="16"/>
      <c r="AL796" s="16"/>
      <c r="AO796" s="16"/>
      <c r="AP796" s="16"/>
      <c r="AS796" s="16"/>
      <c r="AT796" s="16"/>
      <c r="AU796" s="16"/>
      <c r="AV796" s="16"/>
      <c r="AW796" s="16"/>
    </row>
    <row r="797" spans="4:49" ht="14.25" customHeight="1" x14ac:dyDescent="0.4">
      <c r="D797" s="11"/>
      <c r="I797" s="22"/>
      <c r="J797" s="16"/>
      <c r="M797" s="16"/>
      <c r="N797" s="16"/>
      <c r="R797" s="16"/>
      <c r="U797" s="16"/>
      <c r="V797" s="16"/>
      <c r="Y797" s="16"/>
      <c r="Z797" s="16"/>
      <c r="AC797" s="16"/>
      <c r="AD797" s="16"/>
      <c r="AG797" s="16"/>
      <c r="AH797" s="16"/>
      <c r="AK797" s="16"/>
      <c r="AL797" s="16"/>
      <c r="AO797" s="16"/>
      <c r="AP797" s="16"/>
      <c r="AS797" s="16"/>
      <c r="AT797" s="16"/>
      <c r="AU797" s="16"/>
      <c r="AV797" s="16"/>
      <c r="AW797" s="16"/>
    </row>
    <row r="798" spans="4:49" ht="14.25" customHeight="1" x14ac:dyDescent="0.4">
      <c r="D798" s="11"/>
      <c r="I798" s="22"/>
      <c r="J798" s="16"/>
      <c r="M798" s="16"/>
      <c r="N798" s="16"/>
      <c r="R798" s="16"/>
      <c r="U798" s="16"/>
      <c r="V798" s="16"/>
      <c r="Y798" s="16"/>
      <c r="Z798" s="16"/>
      <c r="AC798" s="16"/>
      <c r="AD798" s="16"/>
      <c r="AG798" s="16"/>
      <c r="AH798" s="16"/>
      <c r="AK798" s="16"/>
      <c r="AL798" s="16"/>
      <c r="AO798" s="16"/>
      <c r="AP798" s="16"/>
      <c r="AS798" s="16"/>
      <c r="AT798" s="16"/>
      <c r="AU798" s="16"/>
      <c r="AV798" s="16"/>
      <c r="AW798" s="16"/>
    </row>
    <row r="799" spans="4:49" ht="14.25" customHeight="1" x14ac:dyDescent="0.4">
      <c r="D799" s="11"/>
      <c r="I799" s="22"/>
      <c r="J799" s="16"/>
      <c r="M799" s="16"/>
      <c r="N799" s="16"/>
      <c r="R799" s="16"/>
      <c r="U799" s="16"/>
      <c r="V799" s="16"/>
      <c r="Y799" s="16"/>
      <c r="Z799" s="16"/>
      <c r="AC799" s="16"/>
      <c r="AD799" s="16"/>
      <c r="AG799" s="16"/>
      <c r="AH799" s="16"/>
      <c r="AK799" s="16"/>
      <c r="AL799" s="16"/>
      <c r="AO799" s="16"/>
      <c r="AP799" s="16"/>
      <c r="AS799" s="16"/>
      <c r="AT799" s="16"/>
      <c r="AU799" s="16"/>
      <c r="AV799" s="16"/>
      <c r="AW799" s="16"/>
    </row>
    <row r="800" spans="4:49" ht="14.25" customHeight="1" x14ac:dyDescent="0.4">
      <c r="D800" s="11"/>
      <c r="I800" s="22"/>
      <c r="J800" s="16"/>
      <c r="M800" s="16"/>
      <c r="N800" s="16"/>
      <c r="R800" s="16"/>
      <c r="U800" s="16"/>
      <c r="V800" s="16"/>
      <c r="Y800" s="16"/>
      <c r="Z800" s="16"/>
      <c r="AC800" s="16"/>
      <c r="AD800" s="16"/>
      <c r="AG800" s="16"/>
      <c r="AH800" s="16"/>
      <c r="AK800" s="16"/>
      <c r="AL800" s="16"/>
      <c r="AO800" s="16"/>
      <c r="AP800" s="16"/>
      <c r="AS800" s="16"/>
      <c r="AT800" s="16"/>
      <c r="AU800" s="16"/>
      <c r="AV800" s="16"/>
      <c r="AW800" s="16"/>
    </row>
    <row r="801" spans="4:49" ht="14.25" customHeight="1" x14ac:dyDescent="0.4">
      <c r="D801" s="11"/>
      <c r="I801" s="22"/>
      <c r="J801" s="16"/>
      <c r="M801" s="16"/>
      <c r="N801" s="16"/>
      <c r="R801" s="16"/>
      <c r="U801" s="16"/>
      <c r="V801" s="16"/>
      <c r="Y801" s="16"/>
      <c r="Z801" s="16"/>
      <c r="AC801" s="16"/>
      <c r="AD801" s="16"/>
      <c r="AG801" s="16"/>
      <c r="AH801" s="16"/>
      <c r="AK801" s="16"/>
      <c r="AL801" s="16"/>
      <c r="AO801" s="16"/>
      <c r="AP801" s="16"/>
      <c r="AS801" s="16"/>
      <c r="AT801" s="16"/>
      <c r="AU801" s="16"/>
      <c r="AV801" s="16"/>
      <c r="AW801" s="16"/>
    </row>
    <row r="802" spans="4:49" ht="14.25" customHeight="1" x14ac:dyDescent="0.4">
      <c r="D802" s="11"/>
      <c r="I802" s="22"/>
      <c r="J802" s="16"/>
      <c r="M802" s="16"/>
      <c r="N802" s="16"/>
      <c r="R802" s="16"/>
      <c r="U802" s="16"/>
      <c r="V802" s="16"/>
      <c r="Y802" s="16"/>
      <c r="Z802" s="16"/>
      <c r="AC802" s="16"/>
      <c r="AD802" s="16"/>
      <c r="AG802" s="16"/>
      <c r="AH802" s="16"/>
      <c r="AK802" s="16"/>
      <c r="AL802" s="16"/>
      <c r="AO802" s="16"/>
      <c r="AP802" s="16"/>
      <c r="AS802" s="16"/>
      <c r="AT802" s="16"/>
      <c r="AU802" s="16"/>
      <c r="AV802" s="16"/>
      <c r="AW802" s="16"/>
    </row>
    <row r="803" spans="4:49" ht="14.25" customHeight="1" x14ac:dyDescent="0.4">
      <c r="D803" s="11"/>
      <c r="I803" s="22"/>
      <c r="J803" s="16"/>
      <c r="M803" s="16"/>
      <c r="N803" s="16"/>
      <c r="R803" s="16"/>
      <c r="U803" s="16"/>
      <c r="V803" s="16"/>
      <c r="Y803" s="16"/>
      <c r="Z803" s="16"/>
      <c r="AC803" s="16"/>
      <c r="AD803" s="16"/>
      <c r="AG803" s="16"/>
      <c r="AH803" s="16"/>
      <c r="AK803" s="16"/>
      <c r="AL803" s="16"/>
      <c r="AO803" s="16"/>
      <c r="AP803" s="16"/>
      <c r="AS803" s="16"/>
      <c r="AT803" s="16"/>
      <c r="AU803" s="16"/>
      <c r="AV803" s="16"/>
      <c r="AW803" s="16"/>
    </row>
    <row r="804" spans="4:49" ht="14.25" customHeight="1" x14ac:dyDescent="0.4">
      <c r="D804" s="11"/>
      <c r="I804" s="22"/>
      <c r="J804" s="16"/>
      <c r="M804" s="16"/>
      <c r="N804" s="16"/>
      <c r="R804" s="16"/>
      <c r="U804" s="16"/>
      <c r="V804" s="16"/>
      <c r="Y804" s="16"/>
      <c r="Z804" s="16"/>
      <c r="AC804" s="16"/>
      <c r="AD804" s="16"/>
      <c r="AG804" s="16"/>
      <c r="AH804" s="16"/>
      <c r="AK804" s="16"/>
      <c r="AL804" s="16"/>
      <c r="AO804" s="16"/>
      <c r="AP804" s="16"/>
      <c r="AS804" s="16"/>
      <c r="AT804" s="16"/>
      <c r="AU804" s="16"/>
      <c r="AV804" s="16"/>
      <c r="AW804" s="16"/>
    </row>
    <row r="805" spans="4:49" ht="14.25" customHeight="1" x14ac:dyDescent="0.4">
      <c r="D805" s="11"/>
      <c r="I805" s="22"/>
      <c r="J805" s="16"/>
      <c r="M805" s="16"/>
      <c r="N805" s="16"/>
      <c r="R805" s="16"/>
      <c r="U805" s="16"/>
      <c r="V805" s="16"/>
      <c r="Y805" s="16"/>
      <c r="Z805" s="16"/>
      <c r="AC805" s="16"/>
      <c r="AD805" s="16"/>
      <c r="AG805" s="16"/>
      <c r="AH805" s="16"/>
      <c r="AK805" s="16"/>
      <c r="AL805" s="16"/>
      <c r="AO805" s="16"/>
      <c r="AP805" s="16"/>
      <c r="AS805" s="16"/>
      <c r="AT805" s="16"/>
      <c r="AU805" s="16"/>
      <c r="AV805" s="16"/>
      <c r="AW805" s="16"/>
    </row>
    <row r="806" spans="4:49" ht="14.25" customHeight="1" x14ac:dyDescent="0.4">
      <c r="D806" s="11"/>
      <c r="I806" s="22"/>
      <c r="J806" s="16"/>
      <c r="M806" s="16"/>
      <c r="N806" s="16"/>
      <c r="R806" s="16"/>
      <c r="U806" s="16"/>
      <c r="V806" s="16"/>
      <c r="Y806" s="16"/>
      <c r="Z806" s="16"/>
      <c r="AC806" s="16"/>
      <c r="AD806" s="16"/>
      <c r="AG806" s="16"/>
      <c r="AH806" s="16"/>
      <c r="AK806" s="16"/>
      <c r="AL806" s="16"/>
      <c r="AO806" s="16"/>
      <c r="AP806" s="16"/>
      <c r="AS806" s="16"/>
      <c r="AT806" s="16"/>
      <c r="AU806" s="16"/>
      <c r="AV806" s="16"/>
      <c r="AW806" s="16"/>
    </row>
    <row r="807" spans="4:49" ht="14.25" customHeight="1" x14ac:dyDescent="0.4">
      <c r="D807" s="11"/>
      <c r="I807" s="22"/>
      <c r="J807" s="16"/>
      <c r="M807" s="16"/>
      <c r="N807" s="16"/>
      <c r="R807" s="16"/>
      <c r="U807" s="16"/>
      <c r="V807" s="16"/>
      <c r="Y807" s="16"/>
      <c r="Z807" s="16"/>
      <c r="AC807" s="16"/>
      <c r="AD807" s="16"/>
      <c r="AG807" s="16"/>
      <c r="AH807" s="16"/>
      <c r="AK807" s="16"/>
      <c r="AL807" s="16"/>
      <c r="AO807" s="16"/>
      <c r="AP807" s="16"/>
      <c r="AS807" s="16"/>
      <c r="AT807" s="16"/>
      <c r="AU807" s="16"/>
      <c r="AV807" s="16"/>
      <c r="AW807" s="16"/>
    </row>
    <row r="808" spans="4:49" ht="14.25" customHeight="1" x14ac:dyDescent="0.4">
      <c r="D808" s="11"/>
      <c r="I808" s="22"/>
      <c r="J808" s="16"/>
      <c r="M808" s="16"/>
      <c r="N808" s="16"/>
      <c r="R808" s="16"/>
      <c r="U808" s="16"/>
      <c r="V808" s="16"/>
      <c r="Y808" s="16"/>
      <c r="Z808" s="16"/>
      <c r="AC808" s="16"/>
      <c r="AD808" s="16"/>
      <c r="AG808" s="16"/>
      <c r="AH808" s="16"/>
      <c r="AK808" s="16"/>
      <c r="AL808" s="16"/>
      <c r="AO808" s="16"/>
      <c r="AP808" s="16"/>
      <c r="AS808" s="16"/>
      <c r="AT808" s="16"/>
      <c r="AU808" s="16"/>
      <c r="AV808" s="16"/>
      <c r="AW808" s="16"/>
    </row>
    <row r="809" spans="4:49" ht="14.25" customHeight="1" x14ac:dyDescent="0.4">
      <c r="D809" s="11"/>
      <c r="I809" s="22"/>
      <c r="J809" s="16"/>
      <c r="M809" s="16"/>
      <c r="N809" s="16"/>
      <c r="R809" s="16"/>
      <c r="U809" s="16"/>
      <c r="V809" s="16"/>
      <c r="Y809" s="16"/>
      <c r="Z809" s="16"/>
      <c r="AC809" s="16"/>
      <c r="AD809" s="16"/>
      <c r="AG809" s="16"/>
      <c r="AH809" s="16"/>
      <c r="AK809" s="16"/>
      <c r="AL809" s="16"/>
      <c r="AO809" s="16"/>
      <c r="AP809" s="16"/>
      <c r="AS809" s="16"/>
      <c r="AT809" s="16"/>
      <c r="AU809" s="16"/>
      <c r="AV809" s="16"/>
      <c r="AW809" s="16"/>
    </row>
    <row r="810" spans="4:49" ht="14.25" customHeight="1" x14ac:dyDescent="0.4">
      <c r="D810" s="11"/>
      <c r="I810" s="22"/>
      <c r="J810" s="16"/>
      <c r="M810" s="16"/>
      <c r="N810" s="16"/>
      <c r="R810" s="16"/>
      <c r="U810" s="16"/>
      <c r="V810" s="16"/>
      <c r="Y810" s="16"/>
      <c r="Z810" s="16"/>
      <c r="AC810" s="16"/>
      <c r="AD810" s="16"/>
      <c r="AG810" s="16"/>
      <c r="AH810" s="16"/>
      <c r="AK810" s="16"/>
      <c r="AL810" s="16"/>
      <c r="AO810" s="16"/>
      <c r="AP810" s="16"/>
      <c r="AS810" s="16"/>
      <c r="AT810" s="16"/>
      <c r="AU810" s="16"/>
      <c r="AV810" s="16"/>
      <c r="AW810" s="16"/>
    </row>
    <row r="811" spans="4:49" ht="14.25" customHeight="1" x14ac:dyDescent="0.4">
      <c r="D811" s="11"/>
      <c r="I811" s="22"/>
      <c r="J811" s="16"/>
      <c r="M811" s="16"/>
      <c r="N811" s="16"/>
      <c r="R811" s="16"/>
      <c r="U811" s="16"/>
      <c r="V811" s="16"/>
      <c r="Y811" s="16"/>
      <c r="Z811" s="16"/>
      <c r="AC811" s="16"/>
      <c r="AD811" s="16"/>
      <c r="AG811" s="16"/>
      <c r="AH811" s="16"/>
      <c r="AK811" s="16"/>
      <c r="AL811" s="16"/>
      <c r="AO811" s="16"/>
      <c r="AP811" s="16"/>
      <c r="AS811" s="16"/>
      <c r="AT811" s="16"/>
      <c r="AU811" s="16"/>
      <c r="AV811" s="16"/>
      <c r="AW811" s="16"/>
    </row>
    <row r="812" spans="4:49" ht="14.25" customHeight="1" x14ac:dyDescent="0.4">
      <c r="D812" s="11"/>
      <c r="I812" s="22"/>
      <c r="J812" s="16"/>
      <c r="M812" s="16"/>
      <c r="N812" s="16"/>
      <c r="R812" s="16"/>
      <c r="U812" s="16"/>
      <c r="V812" s="16"/>
      <c r="Y812" s="16"/>
      <c r="Z812" s="16"/>
      <c r="AC812" s="16"/>
      <c r="AD812" s="16"/>
      <c r="AG812" s="16"/>
      <c r="AH812" s="16"/>
      <c r="AK812" s="16"/>
      <c r="AL812" s="16"/>
      <c r="AO812" s="16"/>
      <c r="AP812" s="16"/>
      <c r="AS812" s="16"/>
      <c r="AT812" s="16"/>
      <c r="AU812" s="16"/>
      <c r="AV812" s="16"/>
      <c r="AW812" s="16"/>
    </row>
    <row r="813" spans="4:49" ht="14.25" customHeight="1" x14ac:dyDescent="0.4">
      <c r="D813" s="11"/>
      <c r="I813" s="22"/>
      <c r="J813" s="16"/>
      <c r="M813" s="16"/>
      <c r="N813" s="16"/>
      <c r="R813" s="16"/>
      <c r="U813" s="16"/>
      <c r="V813" s="16"/>
      <c r="Y813" s="16"/>
      <c r="Z813" s="16"/>
      <c r="AC813" s="16"/>
      <c r="AD813" s="16"/>
      <c r="AG813" s="16"/>
      <c r="AH813" s="16"/>
      <c r="AK813" s="16"/>
      <c r="AL813" s="16"/>
      <c r="AO813" s="16"/>
      <c r="AP813" s="16"/>
      <c r="AS813" s="16"/>
      <c r="AT813" s="16"/>
      <c r="AU813" s="16"/>
      <c r="AV813" s="16"/>
      <c r="AW813" s="16"/>
    </row>
    <row r="814" spans="4:49" ht="14.25" customHeight="1" x14ac:dyDescent="0.4">
      <c r="D814" s="11"/>
      <c r="I814" s="22"/>
      <c r="J814" s="16"/>
      <c r="M814" s="16"/>
      <c r="N814" s="16"/>
      <c r="R814" s="16"/>
      <c r="U814" s="16"/>
      <c r="V814" s="16"/>
      <c r="Y814" s="16"/>
      <c r="Z814" s="16"/>
      <c r="AC814" s="16"/>
      <c r="AD814" s="16"/>
      <c r="AG814" s="16"/>
      <c r="AH814" s="16"/>
      <c r="AK814" s="16"/>
      <c r="AL814" s="16"/>
      <c r="AO814" s="16"/>
      <c r="AP814" s="16"/>
      <c r="AS814" s="16"/>
      <c r="AT814" s="16"/>
      <c r="AU814" s="16"/>
      <c r="AV814" s="16"/>
      <c r="AW814" s="16"/>
    </row>
    <row r="815" spans="4:49" ht="14.25" customHeight="1" x14ac:dyDescent="0.4">
      <c r="D815" s="11"/>
      <c r="I815" s="22"/>
      <c r="J815" s="16"/>
      <c r="M815" s="16"/>
      <c r="N815" s="16"/>
      <c r="R815" s="16"/>
      <c r="U815" s="16"/>
      <c r="V815" s="16"/>
      <c r="Y815" s="16"/>
      <c r="Z815" s="16"/>
      <c r="AC815" s="16"/>
      <c r="AD815" s="16"/>
      <c r="AG815" s="16"/>
      <c r="AH815" s="16"/>
      <c r="AK815" s="16"/>
      <c r="AL815" s="16"/>
      <c r="AO815" s="16"/>
      <c r="AP815" s="16"/>
      <c r="AS815" s="16"/>
      <c r="AT815" s="16"/>
      <c r="AU815" s="16"/>
      <c r="AV815" s="16"/>
      <c r="AW815" s="16"/>
    </row>
    <row r="816" spans="4:49" ht="14.25" customHeight="1" x14ac:dyDescent="0.4">
      <c r="D816" s="11"/>
      <c r="I816" s="22"/>
      <c r="J816" s="16"/>
      <c r="M816" s="16"/>
      <c r="N816" s="16"/>
      <c r="R816" s="16"/>
      <c r="U816" s="16"/>
      <c r="V816" s="16"/>
      <c r="Y816" s="16"/>
      <c r="Z816" s="16"/>
      <c r="AC816" s="16"/>
      <c r="AD816" s="16"/>
      <c r="AG816" s="16"/>
      <c r="AH816" s="16"/>
      <c r="AK816" s="16"/>
      <c r="AL816" s="16"/>
      <c r="AO816" s="16"/>
      <c r="AP816" s="16"/>
      <c r="AS816" s="16"/>
      <c r="AT816" s="16"/>
      <c r="AU816" s="16"/>
      <c r="AV816" s="16"/>
      <c r="AW816" s="16"/>
    </row>
    <row r="817" spans="4:49" ht="14.25" customHeight="1" x14ac:dyDescent="0.4">
      <c r="D817" s="11"/>
      <c r="I817" s="22"/>
      <c r="J817" s="16"/>
      <c r="M817" s="16"/>
      <c r="N817" s="16"/>
      <c r="R817" s="16"/>
      <c r="U817" s="16"/>
      <c r="V817" s="16"/>
      <c r="Y817" s="16"/>
      <c r="Z817" s="16"/>
      <c r="AC817" s="16"/>
      <c r="AD817" s="16"/>
      <c r="AG817" s="16"/>
      <c r="AH817" s="16"/>
      <c r="AK817" s="16"/>
      <c r="AL817" s="16"/>
      <c r="AO817" s="16"/>
      <c r="AP817" s="16"/>
      <c r="AS817" s="16"/>
      <c r="AT817" s="16"/>
      <c r="AU817" s="16"/>
      <c r="AV817" s="16"/>
      <c r="AW817" s="16"/>
    </row>
    <row r="818" spans="4:49" ht="14.25" customHeight="1" x14ac:dyDescent="0.4">
      <c r="D818" s="11"/>
      <c r="I818" s="22"/>
      <c r="J818" s="16"/>
      <c r="M818" s="16"/>
      <c r="N818" s="16"/>
      <c r="R818" s="16"/>
      <c r="U818" s="16"/>
      <c r="V818" s="16"/>
      <c r="Y818" s="16"/>
      <c r="Z818" s="16"/>
      <c r="AC818" s="16"/>
      <c r="AD818" s="16"/>
      <c r="AG818" s="16"/>
      <c r="AH818" s="16"/>
      <c r="AK818" s="16"/>
      <c r="AL818" s="16"/>
      <c r="AO818" s="16"/>
      <c r="AP818" s="16"/>
      <c r="AS818" s="16"/>
      <c r="AT818" s="16"/>
      <c r="AU818" s="16"/>
      <c r="AV818" s="16"/>
      <c r="AW818" s="16"/>
    </row>
    <row r="819" spans="4:49" ht="14.25" customHeight="1" x14ac:dyDescent="0.4">
      <c r="D819" s="11"/>
      <c r="I819" s="22"/>
      <c r="J819" s="16"/>
      <c r="M819" s="16"/>
      <c r="N819" s="16"/>
      <c r="R819" s="16"/>
      <c r="U819" s="16"/>
      <c r="V819" s="16"/>
      <c r="Y819" s="16"/>
      <c r="Z819" s="16"/>
      <c r="AC819" s="16"/>
      <c r="AD819" s="16"/>
      <c r="AG819" s="16"/>
      <c r="AH819" s="16"/>
      <c r="AK819" s="16"/>
      <c r="AL819" s="16"/>
      <c r="AO819" s="16"/>
      <c r="AP819" s="16"/>
      <c r="AS819" s="16"/>
      <c r="AT819" s="16"/>
      <c r="AU819" s="16"/>
      <c r="AV819" s="16"/>
      <c r="AW819" s="16"/>
    </row>
    <row r="820" spans="4:49" ht="14.25" customHeight="1" x14ac:dyDescent="0.4">
      <c r="D820" s="11"/>
      <c r="I820" s="22"/>
      <c r="J820" s="16"/>
      <c r="M820" s="16"/>
      <c r="N820" s="16"/>
      <c r="R820" s="16"/>
      <c r="U820" s="16"/>
      <c r="V820" s="16"/>
      <c r="Y820" s="16"/>
      <c r="Z820" s="16"/>
      <c r="AC820" s="16"/>
      <c r="AD820" s="16"/>
      <c r="AG820" s="16"/>
      <c r="AH820" s="16"/>
      <c r="AK820" s="16"/>
      <c r="AL820" s="16"/>
      <c r="AO820" s="16"/>
      <c r="AP820" s="16"/>
      <c r="AS820" s="16"/>
      <c r="AT820" s="16"/>
      <c r="AU820" s="16"/>
      <c r="AV820" s="16"/>
      <c r="AW820" s="16"/>
    </row>
    <row r="821" spans="4:49" ht="14.25" customHeight="1" x14ac:dyDescent="0.4">
      <c r="D821" s="11"/>
      <c r="I821" s="22"/>
      <c r="J821" s="16"/>
      <c r="M821" s="16"/>
      <c r="N821" s="16"/>
      <c r="R821" s="16"/>
      <c r="U821" s="16"/>
      <c r="V821" s="16"/>
      <c r="Y821" s="16"/>
      <c r="Z821" s="16"/>
      <c r="AC821" s="16"/>
      <c r="AD821" s="16"/>
      <c r="AG821" s="16"/>
      <c r="AH821" s="16"/>
      <c r="AK821" s="16"/>
      <c r="AL821" s="16"/>
      <c r="AO821" s="16"/>
      <c r="AP821" s="16"/>
      <c r="AS821" s="16"/>
      <c r="AT821" s="16"/>
      <c r="AU821" s="16"/>
      <c r="AV821" s="16"/>
      <c r="AW821" s="16"/>
    </row>
    <row r="822" spans="4:49" ht="14.25" customHeight="1" x14ac:dyDescent="0.4">
      <c r="D822" s="11"/>
      <c r="I822" s="22"/>
      <c r="J822" s="16"/>
      <c r="M822" s="16"/>
      <c r="N822" s="16"/>
      <c r="R822" s="16"/>
      <c r="U822" s="16"/>
      <c r="V822" s="16"/>
      <c r="Y822" s="16"/>
      <c r="Z822" s="16"/>
      <c r="AC822" s="16"/>
      <c r="AD822" s="16"/>
      <c r="AG822" s="16"/>
      <c r="AH822" s="16"/>
      <c r="AK822" s="16"/>
      <c r="AL822" s="16"/>
      <c r="AO822" s="16"/>
      <c r="AP822" s="16"/>
      <c r="AS822" s="16"/>
      <c r="AT822" s="16"/>
      <c r="AU822" s="16"/>
      <c r="AV822" s="16"/>
      <c r="AW822" s="16"/>
    </row>
    <row r="823" spans="4:49" ht="14.25" customHeight="1" x14ac:dyDescent="0.4">
      <c r="D823" s="11"/>
      <c r="I823" s="22"/>
      <c r="J823" s="16"/>
      <c r="M823" s="16"/>
      <c r="N823" s="16"/>
      <c r="R823" s="16"/>
      <c r="U823" s="16"/>
      <c r="V823" s="16"/>
      <c r="Y823" s="16"/>
      <c r="Z823" s="16"/>
      <c r="AC823" s="16"/>
      <c r="AD823" s="16"/>
      <c r="AG823" s="16"/>
      <c r="AH823" s="16"/>
      <c r="AK823" s="16"/>
      <c r="AL823" s="16"/>
      <c r="AO823" s="16"/>
      <c r="AP823" s="16"/>
      <c r="AS823" s="16"/>
      <c r="AT823" s="16"/>
      <c r="AU823" s="16"/>
      <c r="AV823" s="16"/>
      <c r="AW823" s="16"/>
    </row>
    <row r="824" spans="4:49" ht="14.25" customHeight="1" x14ac:dyDescent="0.4">
      <c r="D824" s="11"/>
      <c r="I824" s="22"/>
      <c r="J824" s="16"/>
      <c r="M824" s="16"/>
      <c r="N824" s="16"/>
      <c r="R824" s="16"/>
      <c r="U824" s="16"/>
      <c r="V824" s="16"/>
      <c r="Y824" s="16"/>
      <c r="Z824" s="16"/>
      <c r="AC824" s="16"/>
      <c r="AD824" s="16"/>
      <c r="AG824" s="16"/>
      <c r="AH824" s="16"/>
      <c r="AK824" s="16"/>
      <c r="AL824" s="16"/>
      <c r="AO824" s="16"/>
      <c r="AP824" s="16"/>
      <c r="AS824" s="16"/>
      <c r="AT824" s="16"/>
      <c r="AU824" s="16"/>
      <c r="AV824" s="16"/>
      <c r="AW824" s="16"/>
    </row>
    <row r="825" spans="4:49" ht="14.25" customHeight="1" x14ac:dyDescent="0.4">
      <c r="D825" s="11"/>
      <c r="I825" s="22"/>
      <c r="J825" s="16"/>
      <c r="M825" s="16"/>
      <c r="N825" s="16"/>
      <c r="R825" s="16"/>
      <c r="U825" s="16"/>
      <c r="V825" s="16"/>
      <c r="Y825" s="16"/>
      <c r="Z825" s="16"/>
      <c r="AC825" s="16"/>
      <c r="AD825" s="16"/>
      <c r="AG825" s="16"/>
      <c r="AH825" s="16"/>
      <c r="AK825" s="16"/>
      <c r="AL825" s="16"/>
      <c r="AO825" s="16"/>
      <c r="AP825" s="16"/>
      <c r="AS825" s="16"/>
      <c r="AT825" s="16"/>
      <c r="AU825" s="16"/>
      <c r="AV825" s="16"/>
      <c r="AW825" s="16"/>
    </row>
    <row r="826" spans="4:49" ht="14.25" customHeight="1" x14ac:dyDescent="0.4">
      <c r="D826" s="11"/>
      <c r="I826" s="22"/>
      <c r="J826" s="16"/>
      <c r="M826" s="16"/>
      <c r="N826" s="16"/>
      <c r="R826" s="16"/>
      <c r="U826" s="16"/>
      <c r="V826" s="16"/>
      <c r="Y826" s="16"/>
      <c r="Z826" s="16"/>
      <c r="AC826" s="16"/>
      <c r="AD826" s="16"/>
      <c r="AG826" s="16"/>
      <c r="AH826" s="16"/>
      <c r="AK826" s="16"/>
      <c r="AL826" s="16"/>
      <c r="AO826" s="16"/>
      <c r="AP826" s="16"/>
      <c r="AS826" s="16"/>
      <c r="AT826" s="16"/>
      <c r="AU826" s="16"/>
      <c r="AV826" s="16"/>
      <c r="AW826" s="16"/>
    </row>
    <row r="827" spans="4:49" ht="14.25" customHeight="1" x14ac:dyDescent="0.4">
      <c r="D827" s="11"/>
      <c r="I827" s="22"/>
      <c r="J827" s="16"/>
      <c r="M827" s="16"/>
      <c r="N827" s="16"/>
      <c r="R827" s="16"/>
      <c r="U827" s="16"/>
      <c r="V827" s="16"/>
      <c r="Y827" s="16"/>
      <c r="Z827" s="16"/>
      <c r="AC827" s="16"/>
      <c r="AD827" s="16"/>
      <c r="AG827" s="16"/>
      <c r="AH827" s="16"/>
      <c r="AK827" s="16"/>
      <c r="AL827" s="16"/>
      <c r="AO827" s="16"/>
      <c r="AP827" s="16"/>
      <c r="AS827" s="16"/>
      <c r="AT827" s="16"/>
      <c r="AU827" s="16"/>
      <c r="AV827" s="16"/>
      <c r="AW827" s="16"/>
    </row>
    <row r="828" spans="4:49" ht="14.25" customHeight="1" x14ac:dyDescent="0.4">
      <c r="D828" s="11"/>
      <c r="I828" s="22"/>
      <c r="J828" s="16"/>
      <c r="M828" s="16"/>
      <c r="N828" s="16"/>
      <c r="R828" s="16"/>
      <c r="U828" s="16"/>
      <c r="V828" s="16"/>
      <c r="Y828" s="16"/>
      <c r="Z828" s="16"/>
      <c r="AC828" s="16"/>
      <c r="AD828" s="16"/>
      <c r="AG828" s="16"/>
      <c r="AH828" s="16"/>
      <c r="AK828" s="16"/>
      <c r="AL828" s="16"/>
      <c r="AO828" s="16"/>
      <c r="AP828" s="16"/>
      <c r="AS828" s="16"/>
      <c r="AT828" s="16"/>
      <c r="AU828" s="16"/>
      <c r="AV828" s="16"/>
      <c r="AW828" s="16"/>
    </row>
    <row r="829" spans="4:49" ht="14.25" customHeight="1" x14ac:dyDescent="0.4">
      <c r="D829" s="11"/>
      <c r="I829" s="22"/>
      <c r="J829" s="16"/>
      <c r="M829" s="16"/>
      <c r="N829" s="16"/>
      <c r="R829" s="16"/>
      <c r="U829" s="16"/>
      <c r="V829" s="16"/>
      <c r="Y829" s="16"/>
      <c r="Z829" s="16"/>
      <c r="AC829" s="16"/>
      <c r="AD829" s="16"/>
      <c r="AG829" s="16"/>
      <c r="AH829" s="16"/>
      <c r="AK829" s="16"/>
      <c r="AL829" s="16"/>
      <c r="AO829" s="16"/>
      <c r="AP829" s="16"/>
      <c r="AS829" s="16"/>
      <c r="AT829" s="16"/>
      <c r="AU829" s="16"/>
      <c r="AV829" s="16"/>
      <c r="AW829" s="16"/>
    </row>
    <row r="830" spans="4:49" ht="14.25" customHeight="1" x14ac:dyDescent="0.4">
      <c r="D830" s="11"/>
      <c r="I830" s="22"/>
      <c r="J830" s="16"/>
      <c r="M830" s="16"/>
      <c r="N830" s="16"/>
      <c r="R830" s="16"/>
      <c r="U830" s="16"/>
      <c r="V830" s="16"/>
      <c r="Y830" s="16"/>
      <c r="Z830" s="16"/>
      <c r="AC830" s="16"/>
      <c r="AD830" s="16"/>
      <c r="AG830" s="16"/>
      <c r="AH830" s="16"/>
      <c r="AK830" s="16"/>
      <c r="AL830" s="16"/>
      <c r="AO830" s="16"/>
      <c r="AP830" s="16"/>
      <c r="AS830" s="16"/>
      <c r="AT830" s="16"/>
      <c r="AU830" s="16"/>
      <c r="AV830" s="16"/>
      <c r="AW830" s="16"/>
    </row>
    <row r="831" spans="4:49" ht="14.25" customHeight="1" x14ac:dyDescent="0.4">
      <c r="D831" s="11"/>
      <c r="I831" s="22"/>
      <c r="J831" s="16"/>
      <c r="M831" s="16"/>
      <c r="N831" s="16"/>
      <c r="R831" s="16"/>
      <c r="U831" s="16"/>
      <c r="V831" s="16"/>
      <c r="Y831" s="16"/>
      <c r="Z831" s="16"/>
      <c r="AC831" s="16"/>
      <c r="AD831" s="16"/>
      <c r="AG831" s="16"/>
      <c r="AH831" s="16"/>
      <c r="AK831" s="16"/>
      <c r="AL831" s="16"/>
      <c r="AO831" s="16"/>
      <c r="AP831" s="16"/>
      <c r="AS831" s="16"/>
      <c r="AT831" s="16"/>
      <c r="AU831" s="16"/>
      <c r="AV831" s="16"/>
      <c r="AW831" s="16"/>
    </row>
    <row r="832" spans="4:49" ht="14.25" customHeight="1" x14ac:dyDescent="0.4">
      <c r="D832" s="11"/>
      <c r="I832" s="22"/>
      <c r="J832" s="16"/>
      <c r="M832" s="16"/>
      <c r="N832" s="16"/>
      <c r="R832" s="16"/>
      <c r="U832" s="16"/>
      <c r="V832" s="16"/>
      <c r="Y832" s="16"/>
      <c r="Z832" s="16"/>
      <c r="AC832" s="16"/>
      <c r="AD832" s="16"/>
      <c r="AG832" s="16"/>
      <c r="AH832" s="16"/>
      <c r="AK832" s="16"/>
      <c r="AL832" s="16"/>
      <c r="AO832" s="16"/>
      <c r="AP832" s="16"/>
      <c r="AS832" s="16"/>
      <c r="AT832" s="16"/>
      <c r="AU832" s="16"/>
      <c r="AV832" s="16"/>
      <c r="AW832" s="16"/>
    </row>
    <row r="833" spans="4:49" ht="14.25" customHeight="1" x14ac:dyDescent="0.4">
      <c r="D833" s="11"/>
      <c r="I833" s="22"/>
      <c r="J833" s="16"/>
      <c r="M833" s="16"/>
      <c r="N833" s="16"/>
      <c r="R833" s="16"/>
      <c r="U833" s="16"/>
      <c r="V833" s="16"/>
      <c r="Y833" s="16"/>
      <c r="Z833" s="16"/>
      <c r="AC833" s="16"/>
      <c r="AD833" s="16"/>
      <c r="AG833" s="16"/>
      <c r="AH833" s="16"/>
      <c r="AK833" s="16"/>
      <c r="AL833" s="16"/>
      <c r="AO833" s="16"/>
      <c r="AP833" s="16"/>
      <c r="AS833" s="16"/>
      <c r="AT833" s="16"/>
      <c r="AU833" s="16"/>
      <c r="AV833" s="16"/>
      <c r="AW833" s="16"/>
    </row>
    <row r="834" spans="4:49" ht="14.25" customHeight="1" x14ac:dyDescent="0.4">
      <c r="D834" s="11"/>
      <c r="I834" s="22"/>
      <c r="J834" s="16"/>
      <c r="M834" s="16"/>
      <c r="N834" s="16"/>
      <c r="R834" s="16"/>
      <c r="U834" s="16"/>
      <c r="V834" s="16"/>
      <c r="Y834" s="16"/>
      <c r="Z834" s="16"/>
      <c r="AC834" s="16"/>
      <c r="AD834" s="16"/>
      <c r="AG834" s="16"/>
      <c r="AH834" s="16"/>
      <c r="AK834" s="16"/>
      <c r="AL834" s="16"/>
      <c r="AO834" s="16"/>
      <c r="AP834" s="16"/>
      <c r="AS834" s="16"/>
      <c r="AT834" s="16"/>
      <c r="AU834" s="16"/>
      <c r="AV834" s="16"/>
      <c r="AW834" s="16"/>
    </row>
    <row r="835" spans="4:49" ht="14.25" customHeight="1" x14ac:dyDescent="0.4">
      <c r="D835" s="11"/>
      <c r="I835" s="22"/>
      <c r="J835" s="16"/>
      <c r="M835" s="16"/>
      <c r="N835" s="16"/>
      <c r="R835" s="16"/>
      <c r="U835" s="16"/>
      <c r="V835" s="16"/>
      <c r="Y835" s="16"/>
      <c r="Z835" s="16"/>
      <c r="AC835" s="16"/>
      <c r="AD835" s="16"/>
      <c r="AG835" s="16"/>
      <c r="AH835" s="16"/>
      <c r="AK835" s="16"/>
      <c r="AL835" s="16"/>
      <c r="AO835" s="16"/>
      <c r="AP835" s="16"/>
      <c r="AS835" s="16"/>
      <c r="AT835" s="16"/>
      <c r="AU835" s="16"/>
      <c r="AV835" s="16"/>
      <c r="AW835" s="16"/>
    </row>
    <row r="836" spans="4:49" ht="14.25" customHeight="1" x14ac:dyDescent="0.4">
      <c r="D836" s="11"/>
      <c r="I836" s="22"/>
      <c r="J836" s="16"/>
      <c r="M836" s="16"/>
      <c r="N836" s="16"/>
      <c r="R836" s="16"/>
      <c r="U836" s="16"/>
      <c r="V836" s="16"/>
      <c r="Y836" s="16"/>
      <c r="Z836" s="16"/>
      <c r="AC836" s="16"/>
      <c r="AD836" s="16"/>
      <c r="AG836" s="16"/>
      <c r="AH836" s="16"/>
      <c r="AK836" s="16"/>
      <c r="AL836" s="16"/>
      <c r="AO836" s="16"/>
      <c r="AP836" s="16"/>
      <c r="AS836" s="16"/>
      <c r="AT836" s="16"/>
      <c r="AU836" s="16"/>
      <c r="AV836" s="16"/>
      <c r="AW836" s="16"/>
    </row>
    <row r="837" spans="4:49" ht="14.25" customHeight="1" x14ac:dyDescent="0.4">
      <c r="D837" s="11"/>
      <c r="I837" s="22"/>
      <c r="J837" s="16"/>
      <c r="M837" s="16"/>
      <c r="N837" s="16"/>
      <c r="R837" s="16"/>
      <c r="U837" s="16"/>
      <c r="V837" s="16"/>
      <c r="Y837" s="16"/>
      <c r="Z837" s="16"/>
      <c r="AC837" s="16"/>
      <c r="AD837" s="16"/>
      <c r="AG837" s="16"/>
      <c r="AH837" s="16"/>
      <c r="AK837" s="16"/>
      <c r="AL837" s="16"/>
      <c r="AO837" s="16"/>
      <c r="AP837" s="16"/>
      <c r="AS837" s="16"/>
      <c r="AT837" s="16"/>
      <c r="AU837" s="16"/>
      <c r="AV837" s="16"/>
      <c r="AW837" s="16"/>
    </row>
    <row r="838" spans="4:49" ht="14.25" customHeight="1" x14ac:dyDescent="0.4">
      <c r="D838" s="11"/>
      <c r="I838" s="22"/>
      <c r="J838" s="16"/>
      <c r="M838" s="16"/>
      <c r="N838" s="16"/>
      <c r="R838" s="16"/>
      <c r="U838" s="16"/>
      <c r="V838" s="16"/>
      <c r="Y838" s="16"/>
      <c r="Z838" s="16"/>
      <c r="AC838" s="16"/>
      <c r="AD838" s="16"/>
      <c r="AG838" s="16"/>
      <c r="AH838" s="16"/>
      <c r="AK838" s="16"/>
      <c r="AL838" s="16"/>
      <c r="AO838" s="16"/>
      <c r="AP838" s="16"/>
      <c r="AS838" s="16"/>
      <c r="AT838" s="16"/>
      <c r="AU838" s="16"/>
      <c r="AV838" s="16"/>
      <c r="AW838" s="16"/>
    </row>
    <row r="839" spans="4:49" ht="14.25" customHeight="1" x14ac:dyDescent="0.4">
      <c r="D839" s="11"/>
      <c r="I839" s="22"/>
      <c r="J839" s="16"/>
      <c r="M839" s="16"/>
      <c r="N839" s="16"/>
      <c r="R839" s="16"/>
      <c r="U839" s="16"/>
      <c r="V839" s="16"/>
      <c r="Y839" s="16"/>
      <c r="Z839" s="16"/>
      <c r="AC839" s="16"/>
      <c r="AD839" s="16"/>
      <c r="AG839" s="16"/>
      <c r="AH839" s="16"/>
      <c r="AK839" s="16"/>
      <c r="AL839" s="16"/>
      <c r="AO839" s="16"/>
      <c r="AP839" s="16"/>
      <c r="AS839" s="16"/>
      <c r="AT839" s="16"/>
      <c r="AU839" s="16"/>
      <c r="AV839" s="16"/>
      <c r="AW839" s="16"/>
    </row>
    <row r="840" spans="4:49" ht="14.25" customHeight="1" x14ac:dyDescent="0.4">
      <c r="D840" s="11"/>
      <c r="I840" s="22"/>
      <c r="J840" s="16"/>
      <c r="M840" s="16"/>
      <c r="N840" s="16"/>
      <c r="R840" s="16"/>
      <c r="U840" s="16"/>
      <c r="V840" s="16"/>
      <c r="Y840" s="16"/>
      <c r="Z840" s="16"/>
      <c r="AC840" s="16"/>
      <c r="AD840" s="16"/>
      <c r="AG840" s="16"/>
      <c r="AH840" s="16"/>
      <c r="AK840" s="16"/>
      <c r="AL840" s="16"/>
      <c r="AO840" s="16"/>
      <c r="AP840" s="16"/>
      <c r="AS840" s="16"/>
      <c r="AT840" s="16"/>
      <c r="AU840" s="16"/>
      <c r="AV840" s="16"/>
      <c r="AW840" s="16"/>
    </row>
    <row r="841" spans="4:49" ht="14.25" customHeight="1" x14ac:dyDescent="0.4">
      <c r="D841" s="11"/>
      <c r="I841" s="22"/>
      <c r="J841" s="16"/>
      <c r="M841" s="16"/>
      <c r="N841" s="16"/>
      <c r="R841" s="16"/>
      <c r="U841" s="16"/>
      <c r="V841" s="16"/>
      <c r="Y841" s="16"/>
      <c r="Z841" s="16"/>
      <c r="AC841" s="16"/>
      <c r="AD841" s="16"/>
      <c r="AG841" s="16"/>
      <c r="AH841" s="16"/>
      <c r="AK841" s="16"/>
      <c r="AL841" s="16"/>
      <c r="AO841" s="16"/>
      <c r="AP841" s="16"/>
      <c r="AS841" s="16"/>
      <c r="AT841" s="16"/>
      <c r="AU841" s="16"/>
      <c r="AV841" s="16"/>
      <c r="AW841" s="16"/>
    </row>
    <row r="842" spans="4:49" ht="14.25" customHeight="1" x14ac:dyDescent="0.4">
      <c r="D842" s="11"/>
      <c r="I842" s="22"/>
      <c r="J842" s="16"/>
      <c r="M842" s="16"/>
      <c r="N842" s="16"/>
      <c r="R842" s="16"/>
      <c r="U842" s="16"/>
      <c r="V842" s="16"/>
      <c r="Y842" s="16"/>
      <c r="Z842" s="16"/>
      <c r="AC842" s="16"/>
      <c r="AD842" s="16"/>
      <c r="AG842" s="16"/>
      <c r="AH842" s="16"/>
      <c r="AK842" s="16"/>
      <c r="AL842" s="16"/>
      <c r="AO842" s="16"/>
      <c r="AP842" s="16"/>
      <c r="AS842" s="16"/>
      <c r="AT842" s="16"/>
      <c r="AU842" s="16"/>
      <c r="AV842" s="16"/>
      <c r="AW842" s="16"/>
    </row>
    <row r="843" spans="4:49" ht="14.25" customHeight="1" x14ac:dyDescent="0.4">
      <c r="D843" s="11"/>
      <c r="I843" s="22"/>
      <c r="J843" s="16"/>
      <c r="M843" s="16"/>
      <c r="N843" s="16"/>
      <c r="R843" s="16"/>
      <c r="U843" s="16"/>
      <c r="V843" s="16"/>
      <c r="Y843" s="16"/>
      <c r="Z843" s="16"/>
      <c r="AC843" s="16"/>
      <c r="AD843" s="16"/>
      <c r="AG843" s="16"/>
      <c r="AH843" s="16"/>
      <c r="AK843" s="16"/>
      <c r="AL843" s="16"/>
      <c r="AO843" s="16"/>
      <c r="AP843" s="16"/>
      <c r="AS843" s="16"/>
      <c r="AT843" s="16"/>
      <c r="AU843" s="16"/>
      <c r="AV843" s="16"/>
      <c r="AW843" s="16"/>
    </row>
    <row r="844" spans="4:49" ht="14.25" customHeight="1" x14ac:dyDescent="0.4">
      <c r="D844" s="11"/>
      <c r="I844" s="22"/>
      <c r="J844" s="16"/>
      <c r="M844" s="16"/>
      <c r="N844" s="16"/>
      <c r="R844" s="16"/>
      <c r="U844" s="16"/>
      <c r="V844" s="16"/>
      <c r="Y844" s="16"/>
      <c r="Z844" s="16"/>
      <c r="AC844" s="16"/>
      <c r="AD844" s="16"/>
      <c r="AG844" s="16"/>
      <c r="AH844" s="16"/>
      <c r="AK844" s="16"/>
      <c r="AL844" s="16"/>
      <c r="AO844" s="16"/>
      <c r="AP844" s="16"/>
      <c r="AS844" s="16"/>
      <c r="AT844" s="16"/>
      <c r="AU844" s="16"/>
      <c r="AV844" s="16"/>
      <c r="AW844" s="16"/>
    </row>
    <row r="845" spans="4:49" ht="14.25" customHeight="1" x14ac:dyDescent="0.4">
      <c r="D845" s="11"/>
      <c r="I845" s="22"/>
      <c r="J845" s="16"/>
      <c r="M845" s="16"/>
      <c r="N845" s="16"/>
      <c r="R845" s="16"/>
      <c r="U845" s="16"/>
      <c r="V845" s="16"/>
      <c r="Y845" s="16"/>
      <c r="Z845" s="16"/>
      <c r="AC845" s="16"/>
      <c r="AD845" s="16"/>
      <c r="AG845" s="16"/>
      <c r="AH845" s="16"/>
      <c r="AK845" s="16"/>
      <c r="AL845" s="16"/>
      <c r="AO845" s="16"/>
      <c r="AP845" s="16"/>
      <c r="AS845" s="16"/>
      <c r="AT845" s="16"/>
      <c r="AU845" s="16"/>
      <c r="AV845" s="16"/>
      <c r="AW845" s="16"/>
    </row>
    <row r="846" spans="4:49" ht="14.25" customHeight="1" x14ac:dyDescent="0.4">
      <c r="D846" s="11"/>
      <c r="I846" s="22"/>
      <c r="J846" s="16"/>
      <c r="M846" s="16"/>
      <c r="N846" s="16"/>
      <c r="R846" s="16"/>
      <c r="U846" s="16"/>
      <c r="V846" s="16"/>
      <c r="Y846" s="16"/>
      <c r="Z846" s="16"/>
      <c r="AC846" s="16"/>
      <c r="AD846" s="16"/>
      <c r="AG846" s="16"/>
      <c r="AH846" s="16"/>
      <c r="AK846" s="16"/>
      <c r="AL846" s="16"/>
      <c r="AO846" s="16"/>
      <c r="AP846" s="16"/>
      <c r="AS846" s="16"/>
      <c r="AT846" s="16"/>
      <c r="AU846" s="16"/>
      <c r="AV846" s="16"/>
      <c r="AW846" s="16"/>
    </row>
    <row r="847" spans="4:49" ht="14.25" customHeight="1" x14ac:dyDescent="0.4">
      <c r="D847" s="11"/>
      <c r="I847" s="22"/>
      <c r="J847" s="16"/>
      <c r="M847" s="16"/>
      <c r="N847" s="16"/>
      <c r="R847" s="16"/>
      <c r="U847" s="16"/>
      <c r="V847" s="16"/>
      <c r="Y847" s="16"/>
      <c r="Z847" s="16"/>
      <c r="AC847" s="16"/>
      <c r="AD847" s="16"/>
      <c r="AG847" s="16"/>
      <c r="AH847" s="16"/>
      <c r="AK847" s="16"/>
      <c r="AL847" s="16"/>
      <c r="AO847" s="16"/>
      <c r="AP847" s="16"/>
      <c r="AS847" s="16"/>
      <c r="AT847" s="16"/>
      <c r="AU847" s="16"/>
      <c r="AV847" s="16"/>
      <c r="AW847" s="16"/>
    </row>
    <row r="848" spans="4:49" ht="14.25" customHeight="1" x14ac:dyDescent="0.4">
      <c r="D848" s="11"/>
      <c r="I848" s="22"/>
      <c r="J848" s="16"/>
      <c r="M848" s="16"/>
      <c r="N848" s="16"/>
      <c r="R848" s="16"/>
      <c r="U848" s="16"/>
      <c r="V848" s="16"/>
      <c r="Y848" s="16"/>
      <c r="Z848" s="16"/>
      <c r="AC848" s="16"/>
      <c r="AD848" s="16"/>
      <c r="AG848" s="16"/>
      <c r="AH848" s="16"/>
      <c r="AK848" s="16"/>
      <c r="AL848" s="16"/>
      <c r="AO848" s="16"/>
      <c r="AP848" s="16"/>
      <c r="AS848" s="16"/>
      <c r="AT848" s="16"/>
      <c r="AU848" s="16"/>
      <c r="AV848" s="16"/>
      <c r="AW848" s="16"/>
    </row>
    <row r="849" spans="4:49" ht="14.25" customHeight="1" x14ac:dyDescent="0.4">
      <c r="D849" s="11"/>
      <c r="I849" s="22"/>
      <c r="J849" s="16"/>
      <c r="M849" s="16"/>
      <c r="N849" s="16"/>
      <c r="R849" s="16"/>
      <c r="U849" s="16"/>
      <c r="V849" s="16"/>
      <c r="Y849" s="16"/>
      <c r="Z849" s="16"/>
      <c r="AC849" s="16"/>
      <c r="AD849" s="16"/>
      <c r="AG849" s="16"/>
      <c r="AH849" s="16"/>
      <c r="AK849" s="16"/>
      <c r="AL849" s="16"/>
      <c r="AO849" s="16"/>
      <c r="AP849" s="16"/>
      <c r="AS849" s="16"/>
      <c r="AT849" s="16"/>
      <c r="AU849" s="16"/>
      <c r="AV849" s="16"/>
      <c r="AW849" s="16"/>
    </row>
    <row r="850" spans="4:49" ht="14.25" customHeight="1" x14ac:dyDescent="0.4">
      <c r="D850" s="11"/>
      <c r="I850" s="22"/>
      <c r="J850" s="16"/>
      <c r="M850" s="16"/>
      <c r="N850" s="16"/>
      <c r="R850" s="16"/>
      <c r="U850" s="16"/>
      <c r="V850" s="16"/>
      <c r="Y850" s="16"/>
      <c r="Z850" s="16"/>
      <c r="AC850" s="16"/>
      <c r="AD850" s="16"/>
      <c r="AG850" s="16"/>
      <c r="AH850" s="16"/>
      <c r="AK850" s="16"/>
      <c r="AL850" s="16"/>
      <c r="AO850" s="16"/>
      <c r="AP850" s="16"/>
      <c r="AS850" s="16"/>
      <c r="AT850" s="16"/>
      <c r="AU850" s="16"/>
      <c r="AV850" s="16"/>
      <c r="AW850" s="16"/>
    </row>
    <row r="851" spans="4:49" ht="14.25" customHeight="1" x14ac:dyDescent="0.4">
      <c r="D851" s="11"/>
      <c r="I851" s="22"/>
      <c r="J851" s="16"/>
      <c r="M851" s="16"/>
      <c r="N851" s="16"/>
      <c r="R851" s="16"/>
      <c r="U851" s="16"/>
      <c r="V851" s="16"/>
      <c r="Y851" s="16"/>
      <c r="Z851" s="16"/>
      <c r="AC851" s="16"/>
      <c r="AD851" s="16"/>
      <c r="AG851" s="16"/>
      <c r="AH851" s="16"/>
      <c r="AK851" s="16"/>
      <c r="AL851" s="16"/>
      <c r="AO851" s="16"/>
      <c r="AP851" s="16"/>
      <c r="AS851" s="16"/>
      <c r="AT851" s="16"/>
      <c r="AU851" s="16"/>
      <c r="AV851" s="16"/>
      <c r="AW851" s="16"/>
    </row>
    <row r="852" spans="4:49" ht="14.25" customHeight="1" x14ac:dyDescent="0.4">
      <c r="D852" s="11"/>
      <c r="I852" s="22"/>
      <c r="J852" s="16"/>
      <c r="M852" s="16"/>
      <c r="N852" s="16"/>
      <c r="R852" s="16"/>
      <c r="U852" s="16"/>
      <c r="V852" s="16"/>
      <c r="Y852" s="16"/>
      <c r="Z852" s="16"/>
      <c r="AC852" s="16"/>
      <c r="AD852" s="16"/>
      <c r="AG852" s="16"/>
      <c r="AH852" s="16"/>
      <c r="AK852" s="16"/>
      <c r="AL852" s="16"/>
      <c r="AO852" s="16"/>
      <c r="AP852" s="16"/>
      <c r="AS852" s="16"/>
      <c r="AT852" s="16"/>
      <c r="AU852" s="16"/>
      <c r="AV852" s="16"/>
      <c r="AW852" s="16"/>
    </row>
    <row r="853" spans="4:49" ht="14.25" customHeight="1" x14ac:dyDescent="0.4">
      <c r="D853" s="11"/>
      <c r="I853" s="22"/>
      <c r="J853" s="16"/>
      <c r="M853" s="16"/>
      <c r="N853" s="16"/>
      <c r="R853" s="16"/>
      <c r="U853" s="16"/>
      <c r="V853" s="16"/>
      <c r="Y853" s="16"/>
      <c r="Z853" s="16"/>
      <c r="AC853" s="16"/>
      <c r="AD853" s="16"/>
      <c r="AG853" s="16"/>
      <c r="AH853" s="16"/>
      <c r="AK853" s="16"/>
      <c r="AL853" s="16"/>
      <c r="AO853" s="16"/>
      <c r="AP853" s="16"/>
      <c r="AS853" s="16"/>
      <c r="AT853" s="16"/>
      <c r="AU853" s="16"/>
      <c r="AV853" s="16"/>
      <c r="AW853" s="16"/>
    </row>
    <row r="854" spans="4:49" ht="14.25" customHeight="1" x14ac:dyDescent="0.4">
      <c r="D854" s="11"/>
      <c r="I854" s="22"/>
      <c r="J854" s="16"/>
      <c r="M854" s="16"/>
      <c r="N854" s="16"/>
      <c r="R854" s="16"/>
      <c r="U854" s="16"/>
      <c r="V854" s="16"/>
      <c r="Y854" s="16"/>
      <c r="Z854" s="16"/>
      <c r="AC854" s="16"/>
      <c r="AD854" s="16"/>
      <c r="AG854" s="16"/>
      <c r="AH854" s="16"/>
      <c r="AK854" s="16"/>
      <c r="AL854" s="16"/>
      <c r="AO854" s="16"/>
      <c r="AP854" s="16"/>
      <c r="AS854" s="16"/>
      <c r="AT854" s="16"/>
      <c r="AU854" s="16"/>
      <c r="AV854" s="16"/>
      <c r="AW854" s="16"/>
    </row>
    <row r="855" spans="4:49" ht="14.25" customHeight="1" x14ac:dyDescent="0.4">
      <c r="D855" s="11"/>
      <c r="I855" s="22"/>
      <c r="J855" s="16"/>
      <c r="M855" s="16"/>
      <c r="N855" s="16"/>
      <c r="R855" s="16"/>
      <c r="U855" s="16"/>
      <c r="V855" s="16"/>
      <c r="Y855" s="16"/>
      <c r="Z855" s="16"/>
      <c r="AC855" s="16"/>
      <c r="AD855" s="16"/>
      <c r="AG855" s="16"/>
      <c r="AH855" s="16"/>
      <c r="AK855" s="16"/>
      <c r="AL855" s="16"/>
      <c r="AO855" s="16"/>
      <c r="AP855" s="16"/>
      <c r="AS855" s="16"/>
      <c r="AT855" s="16"/>
      <c r="AU855" s="16"/>
      <c r="AV855" s="16"/>
      <c r="AW855" s="16"/>
    </row>
    <row r="856" spans="4:49" ht="14.25" customHeight="1" x14ac:dyDescent="0.4">
      <c r="D856" s="11"/>
      <c r="I856" s="22"/>
      <c r="J856" s="16"/>
      <c r="M856" s="16"/>
      <c r="N856" s="16"/>
      <c r="R856" s="16"/>
      <c r="U856" s="16"/>
      <c r="V856" s="16"/>
      <c r="Y856" s="16"/>
      <c r="Z856" s="16"/>
      <c r="AC856" s="16"/>
      <c r="AD856" s="16"/>
      <c r="AG856" s="16"/>
      <c r="AH856" s="16"/>
      <c r="AK856" s="16"/>
      <c r="AL856" s="16"/>
      <c r="AO856" s="16"/>
      <c r="AP856" s="16"/>
      <c r="AS856" s="16"/>
      <c r="AT856" s="16"/>
      <c r="AU856" s="16"/>
      <c r="AV856" s="16"/>
      <c r="AW856" s="16"/>
    </row>
    <row r="857" spans="4:49" ht="14.25" customHeight="1" x14ac:dyDescent="0.4">
      <c r="D857" s="11"/>
      <c r="I857" s="22"/>
      <c r="J857" s="16"/>
      <c r="M857" s="16"/>
      <c r="N857" s="16"/>
      <c r="R857" s="16"/>
      <c r="U857" s="16"/>
      <c r="V857" s="16"/>
      <c r="Y857" s="16"/>
      <c r="Z857" s="16"/>
      <c r="AC857" s="16"/>
      <c r="AD857" s="16"/>
      <c r="AG857" s="16"/>
      <c r="AH857" s="16"/>
      <c r="AK857" s="16"/>
      <c r="AL857" s="16"/>
      <c r="AO857" s="16"/>
      <c r="AP857" s="16"/>
      <c r="AS857" s="16"/>
      <c r="AT857" s="16"/>
      <c r="AU857" s="16"/>
      <c r="AV857" s="16"/>
      <c r="AW857" s="16"/>
    </row>
    <row r="858" spans="4:49" ht="14.25" customHeight="1" x14ac:dyDescent="0.4">
      <c r="D858" s="11"/>
      <c r="I858" s="22"/>
      <c r="J858" s="16"/>
      <c r="M858" s="16"/>
      <c r="N858" s="16"/>
      <c r="R858" s="16"/>
      <c r="U858" s="16"/>
      <c r="V858" s="16"/>
      <c r="Y858" s="16"/>
      <c r="Z858" s="16"/>
      <c r="AC858" s="16"/>
      <c r="AD858" s="16"/>
      <c r="AG858" s="16"/>
      <c r="AH858" s="16"/>
      <c r="AK858" s="16"/>
      <c r="AL858" s="16"/>
      <c r="AO858" s="16"/>
      <c r="AP858" s="16"/>
      <c r="AS858" s="16"/>
      <c r="AT858" s="16"/>
      <c r="AU858" s="16"/>
      <c r="AV858" s="16"/>
      <c r="AW858" s="16"/>
    </row>
    <row r="859" spans="4:49" ht="14.25" customHeight="1" x14ac:dyDescent="0.4">
      <c r="D859" s="11"/>
      <c r="I859" s="22"/>
      <c r="J859" s="16"/>
      <c r="M859" s="16"/>
      <c r="N859" s="16"/>
      <c r="R859" s="16"/>
      <c r="U859" s="16"/>
      <c r="V859" s="16"/>
      <c r="Y859" s="16"/>
      <c r="Z859" s="16"/>
      <c r="AC859" s="16"/>
      <c r="AD859" s="16"/>
      <c r="AG859" s="16"/>
      <c r="AH859" s="16"/>
      <c r="AK859" s="16"/>
      <c r="AL859" s="16"/>
      <c r="AO859" s="16"/>
      <c r="AP859" s="16"/>
      <c r="AS859" s="16"/>
      <c r="AT859" s="16"/>
      <c r="AU859" s="16"/>
      <c r="AV859" s="16"/>
      <c r="AW859" s="16"/>
    </row>
    <row r="860" spans="4:49" ht="14.25" customHeight="1" x14ac:dyDescent="0.4">
      <c r="D860" s="11"/>
      <c r="I860" s="22"/>
      <c r="J860" s="16"/>
      <c r="M860" s="16"/>
      <c r="N860" s="16"/>
      <c r="R860" s="16"/>
      <c r="U860" s="16"/>
      <c r="V860" s="16"/>
      <c r="Y860" s="16"/>
      <c r="Z860" s="16"/>
      <c r="AC860" s="16"/>
      <c r="AD860" s="16"/>
      <c r="AG860" s="16"/>
      <c r="AH860" s="16"/>
      <c r="AK860" s="16"/>
      <c r="AL860" s="16"/>
      <c r="AO860" s="16"/>
      <c r="AP860" s="16"/>
      <c r="AS860" s="16"/>
      <c r="AT860" s="16"/>
      <c r="AU860" s="16"/>
      <c r="AV860" s="16"/>
      <c r="AW860" s="16"/>
    </row>
    <row r="861" spans="4:49" ht="14.25" customHeight="1" x14ac:dyDescent="0.4">
      <c r="D861" s="11"/>
      <c r="I861" s="22"/>
      <c r="J861" s="16"/>
      <c r="M861" s="16"/>
      <c r="N861" s="16"/>
      <c r="R861" s="16"/>
      <c r="U861" s="16"/>
      <c r="V861" s="16"/>
      <c r="Y861" s="16"/>
      <c r="Z861" s="16"/>
      <c r="AC861" s="16"/>
      <c r="AD861" s="16"/>
      <c r="AG861" s="16"/>
      <c r="AH861" s="16"/>
      <c r="AK861" s="16"/>
      <c r="AL861" s="16"/>
      <c r="AO861" s="16"/>
      <c r="AP861" s="16"/>
      <c r="AS861" s="16"/>
      <c r="AT861" s="16"/>
      <c r="AU861" s="16"/>
      <c r="AV861" s="16"/>
      <c r="AW861" s="16"/>
    </row>
    <row r="862" spans="4:49" ht="14.25" customHeight="1" x14ac:dyDescent="0.4">
      <c r="D862" s="11"/>
      <c r="I862" s="22"/>
      <c r="J862" s="16"/>
      <c r="M862" s="16"/>
      <c r="N862" s="16"/>
      <c r="R862" s="16"/>
      <c r="U862" s="16"/>
      <c r="V862" s="16"/>
      <c r="Y862" s="16"/>
      <c r="Z862" s="16"/>
      <c r="AC862" s="16"/>
      <c r="AD862" s="16"/>
      <c r="AG862" s="16"/>
      <c r="AH862" s="16"/>
      <c r="AK862" s="16"/>
      <c r="AL862" s="16"/>
      <c r="AO862" s="16"/>
      <c r="AP862" s="16"/>
      <c r="AS862" s="16"/>
      <c r="AT862" s="16"/>
      <c r="AU862" s="16"/>
      <c r="AV862" s="16"/>
      <c r="AW862" s="16"/>
    </row>
    <row r="863" spans="4:49" ht="14.25" customHeight="1" x14ac:dyDescent="0.4">
      <c r="D863" s="11"/>
      <c r="I863" s="22"/>
      <c r="J863" s="16"/>
      <c r="M863" s="16"/>
      <c r="N863" s="16"/>
      <c r="R863" s="16"/>
      <c r="U863" s="16"/>
      <c r="V863" s="16"/>
      <c r="Y863" s="16"/>
      <c r="Z863" s="16"/>
      <c r="AC863" s="16"/>
      <c r="AD863" s="16"/>
      <c r="AG863" s="16"/>
      <c r="AH863" s="16"/>
      <c r="AK863" s="16"/>
      <c r="AL863" s="16"/>
      <c r="AO863" s="16"/>
      <c r="AP863" s="16"/>
      <c r="AS863" s="16"/>
      <c r="AT863" s="16"/>
      <c r="AU863" s="16"/>
      <c r="AV863" s="16"/>
      <c r="AW863" s="16"/>
    </row>
    <row r="864" spans="4:49" ht="14.25" customHeight="1" x14ac:dyDescent="0.4">
      <c r="D864" s="11"/>
      <c r="I864" s="22"/>
      <c r="J864" s="16"/>
      <c r="M864" s="16"/>
      <c r="N864" s="16"/>
      <c r="R864" s="16"/>
      <c r="U864" s="16"/>
      <c r="V864" s="16"/>
      <c r="Y864" s="16"/>
      <c r="Z864" s="16"/>
      <c r="AC864" s="16"/>
      <c r="AD864" s="16"/>
      <c r="AG864" s="16"/>
      <c r="AH864" s="16"/>
      <c r="AK864" s="16"/>
      <c r="AL864" s="16"/>
      <c r="AO864" s="16"/>
      <c r="AP864" s="16"/>
      <c r="AS864" s="16"/>
      <c r="AT864" s="16"/>
      <c r="AU864" s="16"/>
      <c r="AV864" s="16"/>
      <c r="AW864" s="16"/>
    </row>
    <row r="865" spans="4:49" ht="14.25" customHeight="1" x14ac:dyDescent="0.4">
      <c r="D865" s="11"/>
      <c r="I865" s="22"/>
      <c r="J865" s="16"/>
      <c r="M865" s="16"/>
      <c r="N865" s="16"/>
      <c r="R865" s="16"/>
      <c r="U865" s="16"/>
      <c r="V865" s="16"/>
      <c r="Y865" s="16"/>
      <c r="Z865" s="16"/>
      <c r="AC865" s="16"/>
      <c r="AD865" s="16"/>
      <c r="AG865" s="16"/>
      <c r="AH865" s="16"/>
      <c r="AK865" s="16"/>
      <c r="AL865" s="16"/>
      <c r="AO865" s="16"/>
      <c r="AP865" s="16"/>
      <c r="AS865" s="16"/>
      <c r="AT865" s="16"/>
      <c r="AU865" s="16"/>
      <c r="AV865" s="16"/>
      <c r="AW865" s="16"/>
    </row>
    <row r="866" spans="4:49" ht="14.25" customHeight="1" x14ac:dyDescent="0.4">
      <c r="D866" s="11"/>
      <c r="I866" s="22"/>
      <c r="J866" s="16"/>
      <c r="M866" s="16"/>
      <c r="N866" s="16"/>
      <c r="R866" s="16"/>
      <c r="U866" s="16"/>
      <c r="V866" s="16"/>
      <c r="Y866" s="16"/>
      <c r="Z866" s="16"/>
      <c r="AC866" s="16"/>
      <c r="AD866" s="16"/>
      <c r="AG866" s="16"/>
      <c r="AH866" s="16"/>
      <c r="AK866" s="16"/>
      <c r="AL866" s="16"/>
      <c r="AO866" s="16"/>
      <c r="AP866" s="16"/>
      <c r="AS866" s="16"/>
      <c r="AT866" s="16"/>
      <c r="AU866" s="16"/>
      <c r="AV866" s="16"/>
      <c r="AW866" s="16"/>
    </row>
    <row r="867" spans="4:49" ht="14.25" customHeight="1" x14ac:dyDescent="0.4">
      <c r="D867" s="11"/>
      <c r="I867" s="22"/>
      <c r="J867" s="16"/>
      <c r="M867" s="16"/>
      <c r="N867" s="16"/>
      <c r="R867" s="16"/>
      <c r="U867" s="16"/>
      <c r="V867" s="16"/>
      <c r="Y867" s="16"/>
      <c r="Z867" s="16"/>
      <c r="AC867" s="16"/>
      <c r="AD867" s="16"/>
      <c r="AG867" s="16"/>
      <c r="AH867" s="16"/>
      <c r="AK867" s="16"/>
      <c r="AL867" s="16"/>
      <c r="AO867" s="16"/>
      <c r="AP867" s="16"/>
      <c r="AS867" s="16"/>
      <c r="AT867" s="16"/>
      <c r="AU867" s="16"/>
      <c r="AV867" s="16"/>
      <c r="AW867" s="16"/>
    </row>
    <row r="868" spans="4:49" ht="14.25" customHeight="1" x14ac:dyDescent="0.4">
      <c r="D868" s="11"/>
      <c r="I868" s="22"/>
      <c r="J868" s="16"/>
      <c r="M868" s="16"/>
      <c r="N868" s="16"/>
      <c r="R868" s="16"/>
      <c r="U868" s="16"/>
      <c r="V868" s="16"/>
      <c r="Y868" s="16"/>
      <c r="Z868" s="16"/>
      <c r="AC868" s="16"/>
      <c r="AD868" s="16"/>
      <c r="AG868" s="16"/>
      <c r="AH868" s="16"/>
      <c r="AK868" s="16"/>
      <c r="AL868" s="16"/>
      <c r="AO868" s="16"/>
      <c r="AP868" s="16"/>
      <c r="AS868" s="16"/>
      <c r="AT868" s="16"/>
      <c r="AU868" s="16"/>
      <c r="AV868" s="16"/>
      <c r="AW868" s="16"/>
    </row>
    <row r="869" spans="4:49" ht="14.25" customHeight="1" x14ac:dyDescent="0.4">
      <c r="D869" s="11"/>
      <c r="I869" s="22"/>
      <c r="J869" s="16"/>
      <c r="M869" s="16"/>
      <c r="N869" s="16"/>
      <c r="R869" s="16"/>
      <c r="U869" s="16"/>
      <c r="V869" s="16"/>
      <c r="Y869" s="16"/>
      <c r="Z869" s="16"/>
      <c r="AC869" s="16"/>
      <c r="AD869" s="16"/>
      <c r="AG869" s="16"/>
      <c r="AH869" s="16"/>
      <c r="AK869" s="16"/>
      <c r="AL869" s="16"/>
      <c r="AO869" s="16"/>
      <c r="AP869" s="16"/>
      <c r="AS869" s="16"/>
      <c r="AT869" s="16"/>
      <c r="AU869" s="16"/>
      <c r="AV869" s="16"/>
      <c r="AW869" s="16"/>
    </row>
    <row r="870" spans="4:49" ht="14.25" customHeight="1" x14ac:dyDescent="0.4">
      <c r="D870" s="11"/>
      <c r="I870" s="22"/>
      <c r="J870" s="16"/>
      <c r="M870" s="16"/>
      <c r="N870" s="16"/>
      <c r="R870" s="16"/>
      <c r="U870" s="16"/>
      <c r="V870" s="16"/>
      <c r="Y870" s="16"/>
      <c r="Z870" s="16"/>
      <c r="AC870" s="16"/>
      <c r="AD870" s="16"/>
      <c r="AG870" s="16"/>
      <c r="AH870" s="16"/>
      <c r="AK870" s="16"/>
      <c r="AL870" s="16"/>
      <c r="AO870" s="16"/>
      <c r="AP870" s="16"/>
      <c r="AS870" s="16"/>
      <c r="AT870" s="16"/>
      <c r="AU870" s="16"/>
      <c r="AV870" s="16"/>
      <c r="AW870" s="16"/>
    </row>
    <row r="871" spans="4:49" ht="14.25" customHeight="1" x14ac:dyDescent="0.4">
      <c r="D871" s="11"/>
      <c r="I871" s="22"/>
      <c r="J871" s="16"/>
      <c r="M871" s="16"/>
      <c r="N871" s="16"/>
      <c r="R871" s="16"/>
      <c r="U871" s="16"/>
      <c r="V871" s="16"/>
      <c r="Y871" s="16"/>
      <c r="Z871" s="16"/>
      <c r="AC871" s="16"/>
      <c r="AD871" s="16"/>
      <c r="AG871" s="16"/>
      <c r="AH871" s="16"/>
      <c r="AK871" s="16"/>
      <c r="AL871" s="16"/>
      <c r="AO871" s="16"/>
      <c r="AP871" s="16"/>
      <c r="AS871" s="16"/>
      <c r="AT871" s="16"/>
      <c r="AU871" s="16"/>
      <c r="AV871" s="16"/>
      <c r="AW871" s="16"/>
    </row>
    <row r="872" spans="4:49" ht="14.25" customHeight="1" x14ac:dyDescent="0.4">
      <c r="D872" s="11"/>
      <c r="I872" s="22"/>
      <c r="J872" s="16"/>
      <c r="M872" s="16"/>
      <c r="N872" s="16"/>
      <c r="R872" s="16"/>
      <c r="U872" s="16"/>
      <c r="V872" s="16"/>
      <c r="Y872" s="16"/>
      <c r="Z872" s="16"/>
      <c r="AC872" s="16"/>
      <c r="AD872" s="16"/>
      <c r="AG872" s="16"/>
      <c r="AH872" s="16"/>
      <c r="AK872" s="16"/>
      <c r="AL872" s="16"/>
      <c r="AO872" s="16"/>
      <c r="AP872" s="16"/>
      <c r="AS872" s="16"/>
      <c r="AT872" s="16"/>
      <c r="AU872" s="16"/>
      <c r="AV872" s="16"/>
      <c r="AW872" s="16"/>
    </row>
    <row r="873" spans="4:49" ht="14.25" customHeight="1" x14ac:dyDescent="0.4">
      <c r="D873" s="11"/>
      <c r="I873" s="22"/>
      <c r="J873" s="16"/>
      <c r="M873" s="16"/>
      <c r="N873" s="16"/>
      <c r="R873" s="16"/>
      <c r="U873" s="16"/>
      <c r="V873" s="16"/>
      <c r="Y873" s="16"/>
      <c r="Z873" s="16"/>
      <c r="AC873" s="16"/>
      <c r="AD873" s="16"/>
      <c r="AG873" s="16"/>
      <c r="AH873" s="16"/>
      <c r="AK873" s="16"/>
      <c r="AL873" s="16"/>
      <c r="AO873" s="16"/>
      <c r="AP873" s="16"/>
      <c r="AS873" s="16"/>
      <c r="AT873" s="16"/>
      <c r="AU873" s="16"/>
      <c r="AV873" s="16"/>
      <c r="AW873" s="16"/>
    </row>
    <row r="874" spans="4:49" ht="14.25" customHeight="1" x14ac:dyDescent="0.4">
      <c r="D874" s="11"/>
      <c r="I874" s="22"/>
      <c r="J874" s="16"/>
      <c r="M874" s="16"/>
      <c r="N874" s="16"/>
      <c r="R874" s="16"/>
      <c r="U874" s="16"/>
      <c r="V874" s="16"/>
      <c r="Y874" s="16"/>
      <c r="Z874" s="16"/>
      <c r="AC874" s="16"/>
      <c r="AD874" s="16"/>
      <c r="AG874" s="16"/>
      <c r="AH874" s="16"/>
      <c r="AK874" s="16"/>
      <c r="AL874" s="16"/>
      <c r="AO874" s="16"/>
      <c r="AP874" s="16"/>
      <c r="AS874" s="16"/>
      <c r="AT874" s="16"/>
      <c r="AU874" s="16"/>
      <c r="AV874" s="16"/>
      <c r="AW874" s="16"/>
    </row>
    <row r="875" spans="4:49" ht="14.25" customHeight="1" x14ac:dyDescent="0.4">
      <c r="D875" s="11"/>
      <c r="I875" s="22"/>
      <c r="J875" s="16"/>
      <c r="M875" s="16"/>
      <c r="N875" s="16"/>
      <c r="R875" s="16"/>
      <c r="U875" s="16"/>
      <c r="V875" s="16"/>
      <c r="Y875" s="16"/>
      <c r="Z875" s="16"/>
      <c r="AC875" s="16"/>
      <c r="AD875" s="16"/>
      <c r="AG875" s="16"/>
      <c r="AH875" s="16"/>
      <c r="AK875" s="16"/>
      <c r="AL875" s="16"/>
      <c r="AO875" s="16"/>
      <c r="AP875" s="16"/>
      <c r="AS875" s="16"/>
      <c r="AT875" s="16"/>
      <c r="AU875" s="16"/>
      <c r="AV875" s="16"/>
      <c r="AW875" s="16"/>
    </row>
    <row r="876" spans="4:49" ht="14.25" customHeight="1" x14ac:dyDescent="0.4">
      <c r="D876" s="11"/>
      <c r="I876" s="22"/>
      <c r="J876" s="16"/>
      <c r="M876" s="16"/>
      <c r="N876" s="16"/>
      <c r="R876" s="16"/>
      <c r="U876" s="16"/>
      <c r="V876" s="16"/>
      <c r="Y876" s="16"/>
      <c r="Z876" s="16"/>
      <c r="AC876" s="16"/>
      <c r="AD876" s="16"/>
      <c r="AG876" s="16"/>
      <c r="AH876" s="16"/>
      <c r="AK876" s="16"/>
      <c r="AL876" s="16"/>
      <c r="AO876" s="16"/>
      <c r="AP876" s="16"/>
      <c r="AS876" s="16"/>
      <c r="AT876" s="16"/>
      <c r="AU876" s="16"/>
      <c r="AV876" s="16"/>
      <c r="AW876" s="16"/>
    </row>
    <row r="877" spans="4:49" ht="14.25" customHeight="1" x14ac:dyDescent="0.4">
      <c r="D877" s="11"/>
      <c r="I877" s="22"/>
      <c r="J877" s="16"/>
      <c r="M877" s="16"/>
      <c r="N877" s="16"/>
      <c r="R877" s="16"/>
      <c r="U877" s="16"/>
      <c r="V877" s="16"/>
      <c r="Y877" s="16"/>
      <c r="Z877" s="16"/>
      <c r="AC877" s="16"/>
      <c r="AD877" s="16"/>
      <c r="AG877" s="16"/>
      <c r="AH877" s="16"/>
      <c r="AK877" s="16"/>
      <c r="AL877" s="16"/>
      <c r="AO877" s="16"/>
      <c r="AP877" s="16"/>
      <c r="AS877" s="16"/>
      <c r="AT877" s="16"/>
      <c r="AU877" s="16"/>
      <c r="AV877" s="16"/>
      <c r="AW877" s="16"/>
    </row>
    <row r="878" spans="4:49" ht="14.25" customHeight="1" x14ac:dyDescent="0.4">
      <c r="D878" s="11"/>
      <c r="I878" s="22"/>
      <c r="J878" s="16"/>
      <c r="M878" s="16"/>
      <c r="N878" s="16"/>
      <c r="R878" s="16"/>
      <c r="U878" s="16"/>
      <c r="V878" s="16"/>
      <c r="Y878" s="16"/>
      <c r="Z878" s="16"/>
      <c r="AC878" s="16"/>
      <c r="AD878" s="16"/>
      <c r="AG878" s="16"/>
      <c r="AH878" s="16"/>
      <c r="AK878" s="16"/>
      <c r="AL878" s="16"/>
      <c r="AO878" s="16"/>
      <c r="AP878" s="16"/>
      <c r="AS878" s="16"/>
      <c r="AT878" s="16"/>
      <c r="AU878" s="16"/>
      <c r="AV878" s="16"/>
      <c r="AW878" s="16"/>
    </row>
    <row r="879" spans="4:49" ht="14.25" customHeight="1" x14ac:dyDescent="0.4">
      <c r="D879" s="11"/>
      <c r="I879" s="22"/>
      <c r="J879" s="16"/>
      <c r="M879" s="16"/>
      <c r="N879" s="16"/>
      <c r="R879" s="16"/>
      <c r="U879" s="16"/>
      <c r="V879" s="16"/>
      <c r="Y879" s="16"/>
      <c r="Z879" s="16"/>
      <c r="AC879" s="16"/>
      <c r="AD879" s="16"/>
      <c r="AG879" s="16"/>
      <c r="AH879" s="16"/>
      <c r="AK879" s="16"/>
      <c r="AL879" s="16"/>
      <c r="AO879" s="16"/>
      <c r="AP879" s="16"/>
      <c r="AS879" s="16"/>
      <c r="AT879" s="16"/>
      <c r="AU879" s="16"/>
      <c r="AV879" s="16"/>
      <c r="AW879" s="16"/>
    </row>
    <row r="880" spans="4:49" ht="14.25" customHeight="1" x14ac:dyDescent="0.4">
      <c r="D880" s="11"/>
      <c r="I880" s="22"/>
      <c r="J880" s="16"/>
      <c r="M880" s="16"/>
      <c r="N880" s="16"/>
      <c r="R880" s="16"/>
      <c r="U880" s="16"/>
      <c r="V880" s="16"/>
      <c r="Y880" s="16"/>
      <c r="Z880" s="16"/>
      <c r="AC880" s="16"/>
      <c r="AD880" s="16"/>
      <c r="AG880" s="16"/>
      <c r="AH880" s="16"/>
      <c r="AK880" s="16"/>
      <c r="AL880" s="16"/>
      <c r="AO880" s="16"/>
      <c r="AP880" s="16"/>
      <c r="AS880" s="16"/>
      <c r="AT880" s="16"/>
      <c r="AU880" s="16"/>
      <c r="AV880" s="16"/>
      <c r="AW880" s="16"/>
    </row>
    <row r="881" spans="4:49" ht="14.25" customHeight="1" x14ac:dyDescent="0.4">
      <c r="D881" s="11"/>
      <c r="I881" s="22"/>
      <c r="J881" s="16"/>
      <c r="M881" s="16"/>
      <c r="N881" s="16"/>
      <c r="R881" s="16"/>
      <c r="U881" s="16"/>
      <c r="V881" s="16"/>
      <c r="Y881" s="16"/>
      <c r="Z881" s="16"/>
      <c r="AC881" s="16"/>
      <c r="AD881" s="16"/>
      <c r="AG881" s="16"/>
      <c r="AH881" s="16"/>
      <c r="AK881" s="16"/>
      <c r="AL881" s="16"/>
      <c r="AO881" s="16"/>
      <c r="AP881" s="16"/>
      <c r="AS881" s="16"/>
      <c r="AT881" s="16"/>
      <c r="AU881" s="16"/>
      <c r="AV881" s="16"/>
      <c r="AW881" s="16"/>
    </row>
    <row r="882" spans="4:49" ht="14.25" customHeight="1" x14ac:dyDescent="0.4">
      <c r="D882" s="11"/>
      <c r="I882" s="22"/>
      <c r="J882" s="16"/>
      <c r="M882" s="16"/>
      <c r="N882" s="16"/>
      <c r="R882" s="16"/>
      <c r="U882" s="16"/>
      <c r="V882" s="16"/>
      <c r="Y882" s="16"/>
      <c r="Z882" s="16"/>
      <c r="AC882" s="16"/>
      <c r="AD882" s="16"/>
      <c r="AG882" s="16"/>
      <c r="AH882" s="16"/>
      <c r="AK882" s="16"/>
      <c r="AL882" s="16"/>
      <c r="AO882" s="16"/>
      <c r="AP882" s="16"/>
      <c r="AS882" s="16"/>
      <c r="AT882" s="16"/>
      <c r="AU882" s="16"/>
      <c r="AV882" s="16"/>
      <c r="AW882" s="16"/>
    </row>
    <row r="883" spans="4:49" ht="14.25" customHeight="1" x14ac:dyDescent="0.4">
      <c r="D883" s="11"/>
      <c r="I883" s="22"/>
      <c r="J883" s="16"/>
      <c r="M883" s="16"/>
      <c r="N883" s="16"/>
      <c r="R883" s="16"/>
      <c r="U883" s="16"/>
      <c r="V883" s="16"/>
      <c r="Y883" s="16"/>
      <c r="Z883" s="16"/>
      <c r="AC883" s="16"/>
      <c r="AD883" s="16"/>
      <c r="AG883" s="16"/>
      <c r="AH883" s="16"/>
      <c r="AK883" s="16"/>
      <c r="AL883" s="16"/>
      <c r="AO883" s="16"/>
      <c r="AP883" s="16"/>
      <c r="AS883" s="16"/>
      <c r="AT883" s="16"/>
      <c r="AU883" s="16"/>
      <c r="AV883" s="16"/>
      <c r="AW883" s="16"/>
    </row>
    <row r="884" spans="4:49" ht="14.25" customHeight="1" x14ac:dyDescent="0.4">
      <c r="D884" s="11"/>
      <c r="I884" s="22"/>
      <c r="J884" s="16"/>
      <c r="M884" s="16"/>
      <c r="N884" s="16"/>
      <c r="R884" s="16"/>
      <c r="U884" s="16"/>
      <c r="V884" s="16"/>
      <c r="Y884" s="16"/>
      <c r="Z884" s="16"/>
      <c r="AC884" s="16"/>
      <c r="AD884" s="16"/>
      <c r="AG884" s="16"/>
      <c r="AH884" s="16"/>
      <c r="AK884" s="16"/>
      <c r="AL884" s="16"/>
      <c r="AO884" s="16"/>
      <c r="AP884" s="16"/>
      <c r="AS884" s="16"/>
      <c r="AT884" s="16"/>
      <c r="AU884" s="16"/>
      <c r="AV884" s="16"/>
      <c r="AW884" s="16"/>
    </row>
    <row r="885" spans="4:49" ht="14.25" customHeight="1" x14ac:dyDescent="0.4">
      <c r="D885" s="11"/>
      <c r="I885" s="22"/>
      <c r="J885" s="16"/>
      <c r="M885" s="16"/>
      <c r="N885" s="16"/>
      <c r="R885" s="16"/>
      <c r="U885" s="16"/>
      <c r="V885" s="16"/>
      <c r="Y885" s="16"/>
      <c r="Z885" s="16"/>
      <c r="AC885" s="16"/>
      <c r="AD885" s="16"/>
      <c r="AG885" s="16"/>
      <c r="AH885" s="16"/>
      <c r="AK885" s="16"/>
      <c r="AL885" s="16"/>
      <c r="AO885" s="16"/>
      <c r="AP885" s="16"/>
      <c r="AS885" s="16"/>
      <c r="AT885" s="16"/>
      <c r="AU885" s="16"/>
      <c r="AV885" s="16"/>
      <c r="AW885" s="16"/>
    </row>
    <row r="886" spans="4:49" ht="14.25" customHeight="1" x14ac:dyDescent="0.4">
      <c r="D886" s="11"/>
      <c r="I886" s="22"/>
      <c r="J886" s="16"/>
      <c r="M886" s="16"/>
      <c r="N886" s="16"/>
      <c r="R886" s="16"/>
      <c r="U886" s="16"/>
      <c r="V886" s="16"/>
      <c r="Y886" s="16"/>
      <c r="Z886" s="16"/>
      <c r="AC886" s="16"/>
      <c r="AD886" s="16"/>
      <c r="AG886" s="16"/>
      <c r="AH886" s="16"/>
      <c r="AK886" s="16"/>
      <c r="AL886" s="16"/>
      <c r="AO886" s="16"/>
      <c r="AP886" s="16"/>
      <c r="AS886" s="16"/>
      <c r="AT886" s="16"/>
      <c r="AU886" s="16"/>
      <c r="AV886" s="16"/>
      <c r="AW886" s="16"/>
    </row>
    <row r="887" spans="4:49" ht="14.25" customHeight="1" x14ac:dyDescent="0.4">
      <c r="D887" s="11"/>
      <c r="I887" s="22"/>
      <c r="J887" s="16"/>
      <c r="M887" s="16"/>
      <c r="N887" s="16"/>
      <c r="R887" s="16"/>
      <c r="U887" s="16"/>
      <c r="V887" s="16"/>
      <c r="Y887" s="16"/>
      <c r="Z887" s="16"/>
      <c r="AC887" s="16"/>
      <c r="AD887" s="16"/>
      <c r="AG887" s="16"/>
      <c r="AH887" s="16"/>
      <c r="AK887" s="16"/>
      <c r="AL887" s="16"/>
      <c r="AO887" s="16"/>
      <c r="AP887" s="16"/>
      <c r="AS887" s="16"/>
      <c r="AT887" s="16"/>
      <c r="AU887" s="16"/>
      <c r="AV887" s="16"/>
      <c r="AW887" s="16"/>
    </row>
    <row r="888" spans="4:49" ht="14.25" customHeight="1" x14ac:dyDescent="0.4">
      <c r="D888" s="11"/>
      <c r="I888" s="22"/>
      <c r="J888" s="16"/>
      <c r="M888" s="16"/>
      <c r="N888" s="16"/>
      <c r="R888" s="16"/>
      <c r="U888" s="16"/>
      <c r="V888" s="16"/>
      <c r="Y888" s="16"/>
      <c r="Z888" s="16"/>
      <c r="AC888" s="16"/>
      <c r="AD888" s="16"/>
      <c r="AG888" s="16"/>
      <c r="AH888" s="16"/>
      <c r="AK888" s="16"/>
      <c r="AL888" s="16"/>
      <c r="AO888" s="16"/>
      <c r="AP888" s="16"/>
      <c r="AS888" s="16"/>
      <c r="AT888" s="16"/>
      <c r="AU888" s="16"/>
      <c r="AV888" s="16"/>
      <c r="AW888" s="16"/>
    </row>
    <row r="889" spans="4:49" ht="14.25" customHeight="1" x14ac:dyDescent="0.4">
      <c r="D889" s="11"/>
      <c r="I889" s="22"/>
      <c r="J889" s="16"/>
      <c r="M889" s="16"/>
      <c r="N889" s="16"/>
      <c r="R889" s="16"/>
      <c r="U889" s="16"/>
      <c r="V889" s="16"/>
      <c r="Y889" s="16"/>
      <c r="Z889" s="16"/>
      <c r="AC889" s="16"/>
      <c r="AD889" s="16"/>
      <c r="AG889" s="16"/>
      <c r="AH889" s="16"/>
      <c r="AK889" s="16"/>
      <c r="AL889" s="16"/>
      <c r="AO889" s="16"/>
      <c r="AP889" s="16"/>
      <c r="AS889" s="16"/>
      <c r="AT889" s="16"/>
      <c r="AU889" s="16"/>
      <c r="AV889" s="16"/>
      <c r="AW889" s="16"/>
    </row>
    <row r="890" spans="4:49" ht="14.25" customHeight="1" x14ac:dyDescent="0.4">
      <c r="D890" s="11"/>
      <c r="I890" s="22"/>
      <c r="J890" s="16"/>
      <c r="M890" s="16"/>
      <c r="N890" s="16"/>
      <c r="R890" s="16"/>
      <c r="U890" s="16"/>
      <c r="V890" s="16"/>
      <c r="Y890" s="16"/>
      <c r="Z890" s="16"/>
      <c r="AC890" s="16"/>
      <c r="AD890" s="16"/>
      <c r="AG890" s="16"/>
      <c r="AH890" s="16"/>
      <c r="AK890" s="16"/>
      <c r="AL890" s="16"/>
      <c r="AO890" s="16"/>
      <c r="AP890" s="16"/>
      <c r="AS890" s="16"/>
      <c r="AT890" s="16"/>
      <c r="AU890" s="16"/>
      <c r="AV890" s="16"/>
      <c r="AW890" s="16"/>
    </row>
    <row r="891" spans="4:49" ht="14.25" customHeight="1" x14ac:dyDescent="0.4">
      <c r="D891" s="11"/>
      <c r="I891" s="22"/>
      <c r="J891" s="16"/>
      <c r="M891" s="16"/>
      <c r="N891" s="16"/>
      <c r="R891" s="16"/>
      <c r="U891" s="16"/>
      <c r="V891" s="16"/>
      <c r="Y891" s="16"/>
      <c r="Z891" s="16"/>
      <c r="AC891" s="16"/>
      <c r="AD891" s="16"/>
      <c r="AG891" s="16"/>
      <c r="AH891" s="16"/>
      <c r="AK891" s="16"/>
      <c r="AL891" s="16"/>
      <c r="AO891" s="16"/>
      <c r="AP891" s="16"/>
      <c r="AS891" s="16"/>
      <c r="AT891" s="16"/>
      <c r="AU891" s="16"/>
      <c r="AV891" s="16"/>
      <c r="AW891" s="16"/>
    </row>
    <row r="892" spans="4:49" ht="14.25" customHeight="1" x14ac:dyDescent="0.4">
      <c r="D892" s="11"/>
      <c r="I892" s="22"/>
      <c r="J892" s="16"/>
      <c r="M892" s="16"/>
      <c r="N892" s="16"/>
      <c r="R892" s="16"/>
      <c r="U892" s="16"/>
      <c r="V892" s="16"/>
      <c r="Y892" s="16"/>
      <c r="Z892" s="16"/>
      <c r="AC892" s="16"/>
      <c r="AD892" s="16"/>
      <c r="AG892" s="16"/>
      <c r="AH892" s="16"/>
      <c r="AK892" s="16"/>
      <c r="AL892" s="16"/>
      <c r="AO892" s="16"/>
      <c r="AP892" s="16"/>
      <c r="AS892" s="16"/>
      <c r="AT892" s="16"/>
      <c r="AU892" s="16"/>
      <c r="AV892" s="16"/>
      <c r="AW892" s="16"/>
    </row>
    <row r="893" spans="4:49" ht="14.25" customHeight="1" x14ac:dyDescent="0.4">
      <c r="D893" s="11"/>
      <c r="I893" s="22"/>
      <c r="J893" s="16"/>
      <c r="M893" s="16"/>
      <c r="N893" s="16"/>
      <c r="R893" s="16"/>
      <c r="U893" s="16"/>
      <c r="V893" s="16"/>
      <c r="Y893" s="16"/>
      <c r="Z893" s="16"/>
      <c r="AC893" s="16"/>
      <c r="AD893" s="16"/>
      <c r="AG893" s="16"/>
      <c r="AH893" s="16"/>
      <c r="AK893" s="16"/>
      <c r="AL893" s="16"/>
      <c r="AO893" s="16"/>
      <c r="AP893" s="16"/>
      <c r="AS893" s="16"/>
      <c r="AT893" s="16"/>
      <c r="AU893" s="16"/>
      <c r="AV893" s="16"/>
      <c r="AW893" s="16"/>
    </row>
    <row r="894" spans="4:49" ht="14.25" customHeight="1" x14ac:dyDescent="0.4">
      <c r="D894" s="11"/>
      <c r="I894" s="22"/>
      <c r="J894" s="16"/>
      <c r="M894" s="16"/>
      <c r="N894" s="16"/>
      <c r="R894" s="16"/>
      <c r="U894" s="16"/>
      <c r="V894" s="16"/>
      <c r="Y894" s="16"/>
      <c r="Z894" s="16"/>
      <c r="AC894" s="16"/>
      <c r="AD894" s="16"/>
      <c r="AG894" s="16"/>
      <c r="AH894" s="16"/>
      <c r="AK894" s="16"/>
      <c r="AL894" s="16"/>
      <c r="AO894" s="16"/>
      <c r="AP894" s="16"/>
      <c r="AS894" s="16"/>
      <c r="AT894" s="16"/>
      <c r="AU894" s="16"/>
      <c r="AV894" s="16"/>
      <c r="AW894" s="16"/>
    </row>
    <row r="895" spans="4:49" ht="14.25" customHeight="1" x14ac:dyDescent="0.4">
      <c r="D895" s="11"/>
      <c r="I895" s="22"/>
      <c r="J895" s="16"/>
      <c r="M895" s="16"/>
      <c r="N895" s="16"/>
      <c r="R895" s="16"/>
      <c r="U895" s="16"/>
      <c r="V895" s="16"/>
      <c r="Y895" s="16"/>
      <c r="Z895" s="16"/>
      <c r="AC895" s="16"/>
      <c r="AD895" s="16"/>
      <c r="AG895" s="16"/>
      <c r="AH895" s="16"/>
      <c r="AK895" s="16"/>
      <c r="AL895" s="16"/>
      <c r="AO895" s="16"/>
      <c r="AP895" s="16"/>
      <c r="AS895" s="16"/>
      <c r="AT895" s="16"/>
      <c r="AU895" s="16"/>
      <c r="AV895" s="16"/>
      <c r="AW895" s="16"/>
    </row>
    <row r="896" spans="4:49" ht="14.25" customHeight="1" x14ac:dyDescent="0.4">
      <c r="D896" s="11"/>
      <c r="I896" s="22"/>
      <c r="J896" s="16"/>
      <c r="M896" s="16"/>
      <c r="N896" s="16"/>
      <c r="R896" s="16"/>
      <c r="U896" s="16"/>
      <c r="V896" s="16"/>
      <c r="Y896" s="16"/>
      <c r="Z896" s="16"/>
      <c r="AC896" s="16"/>
      <c r="AD896" s="16"/>
      <c r="AG896" s="16"/>
      <c r="AH896" s="16"/>
      <c r="AK896" s="16"/>
      <c r="AL896" s="16"/>
      <c r="AO896" s="16"/>
      <c r="AP896" s="16"/>
      <c r="AS896" s="16"/>
      <c r="AT896" s="16"/>
      <c r="AU896" s="16"/>
      <c r="AV896" s="16"/>
      <c r="AW896" s="16"/>
    </row>
    <row r="897" spans="4:49" ht="14.25" customHeight="1" x14ac:dyDescent="0.4">
      <c r="D897" s="11"/>
      <c r="I897" s="22"/>
      <c r="J897" s="16"/>
      <c r="M897" s="16"/>
      <c r="N897" s="16"/>
      <c r="R897" s="16"/>
      <c r="U897" s="16"/>
      <c r="V897" s="16"/>
      <c r="Y897" s="16"/>
      <c r="Z897" s="16"/>
      <c r="AC897" s="16"/>
      <c r="AD897" s="16"/>
      <c r="AG897" s="16"/>
      <c r="AH897" s="16"/>
      <c r="AK897" s="16"/>
      <c r="AL897" s="16"/>
      <c r="AO897" s="16"/>
      <c r="AP897" s="16"/>
      <c r="AS897" s="16"/>
      <c r="AT897" s="16"/>
      <c r="AU897" s="16"/>
      <c r="AV897" s="16"/>
      <c r="AW897" s="16"/>
    </row>
    <row r="898" spans="4:49" ht="14.25" customHeight="1" x14ac:dyDescent="0.4">
      <c r="D898" s="11"/>
      <c r="I898" s="22"/>
      <c r="J898" s="16"/>
      <c r="M898" s="16"/>
      <c r="N898" s="16"/>
      <c r="R898" s="16"/>
      <c r="U898" s="16"/>
      <c r="V898" s="16"/>
      <c r="Y898" s="16"/>
      <c r="Z898" s="16"/>
      <c r="AC898" s="16"/>
      <c r="AD898" s="16"/>
      <c r="AG898" s="16"/>
      <c r="AH898" s="16"/>
      <c r="AK898" s="16"/>
      <c r="AL898" s="16"/>
      <c r="AO898" s="16"/>
      <c r="AP898" s="16"/>
      <c r="AS898" s="16"/>
      <c r="AT898" s="16"/>
      <c r="AU898" s="16"/>
      <c r="AV898" s="16"/>
      <c r="AW898" s="16"/>
    </row>
    <row r="899" spans="4:49" ht="14.25" customHeight="1" x14ac:dyDescent="0.4">
      <c r="D899" s="11"/>
      <c r="I899" s="22"/>
      <c r="J899" s="16"/>
      <c r="M899" s="16"/>
      <c r="N899" s="16"/>
      <c r="R899" s="16"/>
      <c r="U899" s="16"/>
      <c r="V899" s="16"/>
      <c r="Y899" s="16"/>
      <c r="Z899" s="16"/>
      <c r="AC899" s="16"/>
      <c r="AD899" s="16"/>
      <c r="AG899" s="16"/>
      <c r="AH899" s="16"/>
      <c r="AK899" s="16"/>
      <c r="AL899" s="16"/>
      <c r="AO899" s="16"/>
      <c r="AP899" s="16"/>
      <c r="AS899" s="16"/>
      <c r="AT899" s="16"/>
      <c r="AU899" s="16"/>
      <c r="AV899" s="16"/>
      <c r="AW899" s="16"/>
    </row>
    <row r="900" spans="4:49" ht="14.25" customHeight="1" x14ac:dyDescent="0.4">
      <c r="D900" s="11"/>
      <c r="I900" s="22"/>
      <c r="J900" s="16"/>
      <c r="M900" s="16"/>
      <c r="N900" s="16"/>
      <c r="R900" s="16"/>
      <c r="U900" s="16"/>
      <c r="V900" s="16"/>
      <c r="Y900" s="16"/>
      <c r="Z900" s="16"/>
      <c r="AC900" s="16"/>
      <c r="AD900" s="16"/>
      <c r="AG900" s="16"/>
      <c r="AH900" s="16"/>
      <c r="AK900" s="16"/>
      <c r="AL900" s="16"/>
      <c r="AO900" s="16"/>
      <c r="AP900" s="16"/>
      <c r="AS900" s="16"/>
      <c r="AT900" s="16"/>
      <c r="AU900" s="16"/>
      <c r="AV900" s="16"/>
      <c r="AW900" s="16"/>
    </row>
    <row r="901" spans="4:49" ht="14.25" customHeight="1" x14ac:dyDescent="0.4">
      <c r="D901" s="11"/>
      <c r="I901" s="22"/>
      <c r="J901" s="16"/>
      <c r="M901" s="16"/>
      <c r="N901" s="16"/>
      <c r="R901" s="16"/>
      <c r="U901" s="16"/>
      <c r="V901" s="16"/>
      <c r="Y901" s="16"/>
      <c r="Z901" s="16"/>
      <c r="AC901" s="16"/>
      <c r="AD901" s="16"/>
      <c r="AG901" s="16"/>
      <c r="AH901" s="16"/>
      <c r="AK901" s="16"/>
      <c r="AL901" s="16"/>
      <c r="AO901" s="16"/>
      <c r="AP901" s="16"/>
      <c r="AS901" s="16"/>
      <c r="AT901" s="16"/>
      <c r="AU901" s="16"/>
      <c r="AV901" s="16"/>
      <c r="AW901" s="16"/>
    </row>
    <row r="902" spans="4:49" ht="14.25" customHeight="1" x14ac:dyDescent="0.4">
      <c r="D902" s="11"/>
      <c r="I902" s="22"/>
      <c r="J902" s="16"/>
      <c r="M902" s="16"/>
      <c r="N902" s="16"/>
      <c r="R902" s="16"/>
      <c r="U902" s="16"/>
      <c r="V902" s="16"/>
      <c r="Y902" s="16"/>
      <c r="Z902" s="16"/>
      <c r="AC902" s="16"/>
      <c r="AD902" s="16"/>
      <c r="AG902" s="16"/>
      <c r="AH902" s="16"/>
      <c r="AK902" s="16"/>
      <c r="AL902" s="16"/>
      <c r="AO902" s="16"/>
      <c r="AP902" s="16"/>
      <c r="AS902" s="16"/>
      <c r="AT902" s="16"/>
      <c r="AU902" s="16"/>
      <c r="AV902" s="16"/>
      <c r="AW902" s="16"/>
    </row>
    <row r="903" spans="4:49" ht="14.25" customHeight="1" x14ac:dyDescent="0.4">
      <c r="D903" s="11"/>
      <c r="I903" s="22"/>
      <c r="J903" s="16"/>
      <c r="M903" s="16"/>
      <c r="N903" s="16"/>
      <c r="R903" s="16"/>
      <c r="U903" s="16"/>
      <c r="V903" s="16"/>
      <c r="Y903" s="16"/>
      <c r="Z903" s="16"/>
      <c r="AC903" s="16"/>
      <c r="AD903" s="16"/>
      <c r="AG903" s="16"/>
      <c r="AH903" s="16"/>
      <c r="AK903" s="16"/>
      <c r="AL903" s="16"/>
      <c r="AO903" s="16"/>
      <c r="AP903" s="16"/>
      <c r="AS903" s="16"/>
      <c r="AT903" s="16"/>
      <c r="AU903" s="16"/>
      <c r="AV903" s="16"/>
      <c r="AW903" s="16"/>
    </row>
    <row r="904" spans="4:49" ht="14.25" customHeight="1" x14ac:dyDescent="0.4">
      <c r="D904" s="11"/>
      <c r="I904" s="22"/>
      <c r="J904" s="16"/>
      <c r="M904" s="16"/>
      <c r="N904" s="16"/>
      <c r="R904" s="16"/>
      <c r="U904" s="16"/>
      <c r="V904" s="16"/>
      <c r="Y904" s="16"/>
      <c r="Z904" s="16"/>
      <c r="AC904" s="16"/>
      <c r="AD904" s="16"/>
      <c r="AG904" s="16"/>
      <c r="AH904" s="16"/>
      <c r="AK904" s="16"/>
      <c r="AL904" s="16"/>
      <c r="AO904" s="16"/>
      <c r="AP904" s="16"/>
      <c r="AS904" s="16"/>
      <c r="AT904" s="16"/>
      <c r="AU904" s="16"/>
      <c r="AV904" s="16"/>
      <c r="AW904" s="16"/>
    </row>
    <row r="905" spans="4:49" ht="14.25" customHeight="1" x14ac:dyDescent="0.4">
      <c r="D905" s="11"/>
      <c r="I905" s="22"/>
      <c r="J905" s="16"/>
      <c r="M905" s="16"/>
      <c r="N905" s="16"/>
      <c r="R905" s="16"/>
      <c r="U905" s="16"/>
      <c r="V905" s="16"/>
      <c r="Y905" s="16"/>
      <c r="Z905" s="16"/>
      <c r="AC905" s="16"/>
      <c r="AD905" s="16"/>
      <c r="AG905" s="16"/>
      <c r="AH905" s="16"/>
      <c r="AK905" s="16"/>
      <c r="AL905" s="16"/>
      <c r="AO905" s="16"/>
      <c r="AP905" s="16"/>
      <c r="AS905" s="16"/>
      <c r="AT905" s="16"/>
      <c r="AU905" s="16"/>
      <c r="AV905" s="16"/>
      <c r="AW905" s="16"/>
    </row>
    <row r="906" spans="4:49" ht="14.25" customHeight="1" x14ac:dyDescent="0.4">
      <c r="D906" s="11"/>
      <c r="I906" s="22"/>
      <c r="J906" s="16"/>
      <c r="M906" s="16"/>
      <c r="N906" s="16"/>
      <c r="R906" s="16"/>
      <c r="U906" s="16"/>
      <c r="V906" s="16"/>
      <c r="Y906" s="16"/>
      <c r="Z906" s="16"/>
      <c r="AC906" s="16"/>
      <c r="AD906" s="16"/>
      <c r="AG906" s="16"/>
      <c r="AH906" s="16"/>
      <c r="AK906" s="16"/>
      <c r="AL906" s="16"/>
      <c r="AO906" s="16"/>
      <c r="AP906" s="16"/>
      <c r="AS906" s="16"/>
      <c r="AT906" s="16"/>
      <c r="AU906" s="16"/>
      <c r="AV906" s="16"/>
      <c r="AW906" s="16"/>
    </row>
    <row r="907" spans="4:49" ht="14.25" customHeight="1" x14ac:dyDescent="0.4">
      <c r="D907" s="11"/>
      <c r="I907" s="22"/>
      <c r="J907" s="16"/>
      <c r="M907" s="16"/>
      <c r="N907" s="16"/>
      <c r="R907" s="16"/>
      <c r="U907" s="16"/>
      <c r="V907" s="16"/>
      <c r="Y907" s="16"/>
      <c r="Z907" s="16"/>
      <c r="AC907" s="16"/>
      <c r="AD907" s="16"/>
      <c r="AG907" s="16"/>
      <c r="AH907" s="16"/>
      <c r="AK907" s="16"/>
      <c r="AL907" s="16"/>
      <c r="AO907" s="16"/>
      <c r="AP907" s="16"/>
      <c r="AS907" s="16"/>
      <c r="AT907" s="16"/>
      <c r="AU907" s="16"/>
      <c r="AV907" s="16"/>
      <c r="AW907" s="16"/>
    </row>
    <row r="908" spans="4:49" ht="14.25" customHeight="1" x14ac:dyDescent="0.4">
      <c r="D908" s="11"/>
      <c r="I908" s="22"/>
      <c r="J908" s="16"/>
      <c r="M908" s="16"/>
      <c r="N908" s="16"/>
      <c r="R908" s="16"/>
      <c r="U908" s="16"/>
      <c r="V908" s="16"/>
      <c r="Y908" s="16"/>
      <c r="Z908" s="16"/>
      <c r="AC908" s="16"/>
      <c r="AD908" s="16"/>
      <c r="AG908" s="16"/>
      <c r="AH908" s="16"/>
      <c r="AK908" s="16"/>
      <c r="AL908" s="16"/>
      <c r="AO908" s="16"/>
      <c r="AP908" s="16"/>
      <c r="AS908" s="16"/>
      <c r="AT908" s="16"/>
      <c r="AU908" s="16"/>
      <c r="AV908" s="16"/>
      <c r="AW908" s="16"/>
    </row>
    <row r="909" spans="4:49" ht="14.25" customHeight="1" x14ac:dyDescent="0.4">
      <c r="D909" s="11"/>
      <c r="I909" s="22"/>
      <c r="J909" s="16"/>
      <c r="M909" s="16"/>
      <c r="N909" s="16"/>
      <c r="R909" s="16"/>
      <c r="U909" s="16"/>
      <c r="V909" s="16"/>
      <c r="Y909" s="16"/>
      <c r="Z909" s="16"/>
      <c r="AC909" s="16"/>
      <c r="AD909" s="16"/>
      <c r="AG909" s="16"/>
      <c r="AH909" s="16"/>
      <c r="AK909" s="16"/>
      <c r="AL909" s="16"/>
      <c r="AO909" s="16"/>
      <c r="AP909" s="16"/>
      <c r="AS909" s="16"/>
      <c r="AT909" s="16"/>
      <c r="AU909" s="16"/>
      <c r="AV909" s="16"/>
      <c r="AW909" s="16"/>
    </row>
    <row r="910" spans="4:49" ht="14.25" customHeight="1" x14ac:dyDescent="0.4">
      <c r="D910" s="11"/>
      <c r="I910" s="22"/>
      <c r="J910" s="16"/>
      <c r="M910" s="16"/>
      <c r="N910" s="16"/>
      <c r="R910" s="16"/>
      <c r="U910" s="16"/>
      <c r="V910" s="16"/>
      <c r="Y910" s="16"/>
      <c r="Z910" s="16"/>
      <c r="AC910" s="16"/>
      <c r="AD910" s="16"/>
      <c r="AG910" s="16"/>
      <c r="AH910" s="16"/>
      <c r="AK910" s="16"/>
      <c r="AL910" s="16"/>
      <c r="AO910" s="16"/>
      <c r="AP910" s="16"/>
      <c r="AS910" s="16"/>
      <c r="AT910" s="16"/>
      <c r="AU910" s="16"/>
      <c r="AV910" s="16"/>
      <c r="AW910" s="16"/>
    </row>
    <row r="911" spans="4:49" ht="14.25" customHeight="1" x14ac:dyDescent="0.4">
      <c r="D911" s="11"/>
      <c r="I911" s="22"/>
      <c r="J911" s="16"/>
      <c r="M911" s="16"/>
      <c r="N911" s="16"/>
      <c r="R911" s="16"/>
      <c r="U911" s="16"/>
      <c r="V911" s="16"/>
      <c r="Y911" s="16"/>
      <c r="Z911" s="16"/>
      <c r="AC911" s="16"/>
      <c r="AD911" s="16"/>
      <c r="AG911" s="16"/>
      <c r="AH911" s="16"/>
      <c r="AK911" s="16"/>
      <c r="AL911" s="16"/>
      <c r="AO911" s="16"/>
      <c r="AP911" s="16"/>
      <c r="AS911" s="16"/>
      <c r="AT911" s="16"/>
      <c r="AU911" s="16"/>
      <c r="AV911" s="16"/>
      <c r="AW911" s="16"/>
    </row>
    <row r="912" spans="4:49" ht="14.25" customHeight="1" x14ac:dyDescent="0.4">
      <c r="D912" s="11"/>
      <c r="I912" s="22"/>
      <c r="J912" s="16"/>
      <c r="M912" s="16"/>
      <c r="N912" s="16"/>
      <c r="R912" s="16"/>
      <c r="U912" s="16"/>
      <c r="V912" s="16"/>
      <c r="Y912" s="16"/>
      <c r="Z912" s="16"/>
      <c r="AC912" s="16"/>
      <c r="AD912" s="16"/>
      <c r="AG912" s="16"/>
      <c r="AH912" s="16"/>
      <c r="AK912" s="16"/>
      <c r="AL912" s="16"/>
      <c r="AO912" s="16"/>
      <c r="AP912" s="16"/>
      <c r="AS912" s="16"/>
      <c r="AT912" s="16"/>
      <c r="AU912" s="16"/>
      <c r="AV912" s="16"/>
      <c r="AW912" s="16"/>
    </row>
    <row r="913" spans="4:49" ht="14.25" customHeight="1" x14ac:dyDescent="0.4">
      <c r="D913" s="11"/>
      <c r="I913" s="22"/>
      <c r="J913" s="16"/>
      <c r="M913" s="16"/>
      <c r="N913" s="16"/>
      <c r="R913" s="16"/>
      <c r="U913" s="16"/>
      <c r="V913" s="16"/>
      <c r="Y913" s="16"/>
      <c r="Z913" s="16"/>
      <c r="AC913" s="16"/>
      <c r="AD913" s="16"/>
      <c r="AG913" s="16"/>
      <c r="AH913" s="16"/>
      <c r="AK913" s="16"/>
      <c r="AL913" s="16"/>
      <c r="AO913" s="16"/>
      <c r="AP913" s="16"/>
      <c r="AS913" s="16"/>
      <c r="AT913" s="16"/>
      <c r="AU913" s="16"/>
      <c r="AV913" s="16"/>
      <c r="AW913" s="16"/>
    </row>
    <row r="914" spans="4:49" ht="14.25" customHeight="1" x14ac:dyDescent="0.4">
      <c r="D914" s="11"/>
      <c r="I914" s="22"/>
      <c r="J914" s="16"/>
      <c r="M914" s="16"/>
      <c r="N914" s="16"/>
      <c r="R914" s="16"/>
      <c r="U914" s="16"/>
      <c r="V914" s="16"/>
      <c r="Y914" s="16"/>
      <c r="Z914" s="16"/>
      <c r="AC914" s="16"/>
      <c r="AD914" s="16"/>
      <c r="AG914" s="16"/>
      <c r="AH914" s="16"/>
      <c r="AK914" s="16"/>
      <c r="AL914" s="16"/>
      <c r="AO914" s="16"/>
      <c r="AP914" s="16"/>
      <c r="AS914" s="16"/>
      <c r="AT914" s="16"/>
      <c r="AU914" s="16"/>
      <c r="AV914" s="16"/>
      <c r="AW914" s="16"/>
    </row>
    <row r="915" spans="4:49" ht="14.25" customHeight="1" x14ac:dyDescent="0.4">
      <c r="D915" s="11"/>
      <c r="I915" s="22"/>
      <c r="J915" s="16"/>
      <c r="M915" s="16"/>
      <c r="N915" s="16"/>
      <c r="R915" s="16"/>
      <c r="U915" s="16"/>
      <c r="V915" s="16"/>
      <c r="Y915" s="16"/>
      <c r="Z915" s="16"/>
      <c r="AC915" s="16"/>
      <c r="AD915" s="16"/>
      <c r="AG915" s="16"/>
      <c r="AH915" s="16"/>
      <c r="AK915" s="16"/>
      <c r="AL915" s="16"/>
      <c r="AO915" s="16"/>
      <c r="AP915" s="16"/>
      <c r="AS915" s="16"/>
      <c r="AT915" s="16"/>
      <c r="AU915" s="16"/>
      <c r="AV915" s="16"/>
      <c r="AW915" s="16"/>
    </row>
    <row r="916" spans="4:49" ht="14.25" customHeight="1" x14ac:dyDescent="0.4">
      <c r="D916" s="11"/>
      <c r="I916" s="22"/>
      <c r="J916" s="16"/>
      <c r="M916" s="16"/>
      <c r="N916" s="16"/>
      <c r="R916" s="16"/>
      <c r="U916" s="16"/>
      <c r="V916" s="16"/>
      <c r="Y916" s="16"/>
      <c r="Z916" s="16"/>
      <c r="AC916" s="16"/>
      <c r="AD916" s="16"/>
      <c r="AG916" s="16"/>
      <c r="AH916" s="16"/>
      <c r="AK916" s="16"/>
      <c r="AL916" s="16"/>
      <c r="AO916" s="16"/>
      <c r="AP916" s="16"/>
      <c r="AS916" s="16"/>
      <c r="AT916" s="16"/>
      <c r="AU916" s="16"/>
      <c r="AV916" s="16"/>
      <c r="AW916" s="16"/>
    </row>
    <row r="917" spans="4:49" ht="14.25" customHeight="1" x14ac:dyDescent="0.4">
      <c r="D917" s="11"/>
      <c r="I917" s="22"/>
      <c r="J917" s="16"/>
      <c r="M917" s="16"/>
      <c r="N917" s="16"/>
      <c r="R917" s="16"/>
      <c r="U917" s="16"/>
      <c r="V917" s="16"/>
      <c r="Y917" s="16"/>
      <c r="Z917" s="16"/>
      <c r="AC917" s="16"/>
      <c r="AD917" s="16"/>
      <c r="AG917" s="16"/>
      <c r="AH917" s="16"/>
      <c r="AK917" s="16"/>
      <c r="AL917" s="16"/>
      <c r="AO917" s="16"/>
      <c r="AP917" s="16"/>
      <c r="AS917" s="16"/>
      <c r="AT917" s="16"/>
      <c r="AU917" s="16"/>
      <c r="AV917" s="16"/>
      <c r="AW917" s="16"/>
    </row>
    <row r="918" spans="4:49" ht="14.25" customHeight="1" x14ac:dyDescent="0.4">
      <c r="D918" s="11"/>
      <c r="I918" s="22"/>
      <c r="J918" s="16"/>
      <c r="M918" s="16"/>
      <c r="N918" s="16"/>
      <c r="R918" s="16"/>
      <c r="U918" s="16"/>
      <c r="V918" s="16"/>
      <c r="Y918" s="16"/>
      <c r="Z918" s="16"/>
      <c r="AC918" s="16"/>
      <c r="AD918" s="16"/>
      <c r="AG918" s="16"/>
      <c r="AH918" s="16"/>
      <c r="AK918" s="16"/>
      <c r="AL918" s="16"/>
      <c r="AO918" s="16"/>
      <c r="AP918" s="16"/>
      <c r="AS918" s="16"/>
      <c r="AT918" s="16"/>
      <c r="AU918" s="16"/>
      <c r="AV918" s="16"/>
      <c r="AW918" s="16"/>
    </row>
    <row r="919" spans="4:49" ht="14.25" customHeight="1" x14ac:dyDescent="0.4">
      <c r="D919" s="11"/>
      <c r="I919" s="22"/>
      <c r="J919" s="16"/>
      <c r="M919" s="16"/>
      <c r="N919" s="16"/>
      <c r="R919" s="16"/>
      <c r="U919" s="16"/>
      <c r="V919" s="16"/>
      <c r="Y919" s="16"/>
      <c r="Z919" s="16"/>
      <c r="AC919" s="16"/>
      <c r="AD919" s="16"/>
      <c r="AG919" s="16"/>
      <c r="AH919" s="16"/>
      <c r="AK919" s="16"/>
      <c r="AL919" s="16"/>
      <c r="AO919" s="16"/>
      <c r="AP919" s="16"/>
      <c r="AS919" s="16"/>
      <c r="AT919" s="16"/>
      <c r="AU919" s="16"/>
      <c r="AV919" s="16"/>
      <c r="AW919" s="16"/>
    </row>
    <row r="920" spans="4:49" ht="14.25" customHeight="1" x14ac:dyDescent="0.4">
      <c r="D920" s="11"/>
      <c r="I920" s="22"/>
      <c r="J920" s="16"/>
      <c r="M920" s="16"/>
      <c r="N920" s="16"/>
      <c r="R920" s="16"/>
      <c r="U920" s="16"/>
      <c r="V920" s="16"/>
      <c r="Y920" s="16"/>
      <c r="Z920" s="16"/>
      <c r="AC920" s="16"/>
      <c r="AD920" s="16"/>
      <c r="AG920" s="16"/>
      <c r="AH920" s="16"/>
      <c r="AK920" s="16"/>
      <c r="AL920" s="16"/>
      <c r="AO920" s="16"/>
      <c r="AP920" s="16"/>
      <c r="AS920" s="16"/>
      <c r="AT920" s="16"/>
      <c r="AU920" s="16"/>
      <c r="AV920" s="16"/>
      <c r="AW920" s="16"/>
    </row>
    <row r="921" spans="4:49" ht="14.25" customHeight="1" x14ac:dyDescent="0.4">
      <c r="D921" s="11"/>
      <c r="I921" s="22"/>
      <c r="J921" s="16"/>
      <c r="M921" s="16"/>
      <c r="N921" s="16"/>
      <c r="R921" s="16"/>
      <c r="U921" s="16"/>
      <c r="V921" s="16"/>
      <c r="Y921" s="16"/>
      <c r="Z921" s="16"/>
      <c r="AC921" s="16"/>
      <c r="AD921" s="16"/>
      <c r="AG921" s="16"/>
      <c r="AH921" s="16"/>
      <c r="AK921" s="16"/>
      <c r="AL921" s="16"/>
      <c r="AO921" s="16"/>
      <c r="AP921" s="16"/>
      <c r="AS921" s="16"/>
      <c r="AT921" s="16"/>
      <c r="AU921" s="16"/>
      <c r="AV921" s="16"/>
      <c r="AW921" s="16"/>
    </row>
    <row r="922" spans="4:49" ht="14.25" customHeight="1" x14ac:dyDescent="0.4">
      <c r="D922" s="11"/>
      <c r="I922" s="22"/>
      <c r="J922" s="16"/>
      <c r="M922" s="16"/>
      <c r="N922" s="16"/>
      <c r="R922" s="16"/>
      <c r="U922" s="16"/>
      <c r="V922" s="16"/>
      <c r="Y922" s="16"/>
      <c r="Z922" s="16"/>
      <c r="AC922" s="16"/>
      <c r="AD922" s="16"/>
      <c r="AG922" s="16"/>
      <c r="AH922" s="16"/>
      <c r="AK922" s="16"/>
      <c r="AL922" s="16"/>
      <c r="AO922" s="16"/>
      <c r="AP922" s="16"/>
      <c r="AS922" s="16"/>
      <c r="AT922" s="16"/>
      <c r="AU922" s="16"/>
      <c r="AV922" s="16"/>
      <c r="AW922" s="16"/>
    </row>
    <row r="923" spans="4:49" ht="14.25" customHeight="1" x14ac:dyDescent="0.4">
      <c r="D923" s="11"/>
      <c r="I923" s="22"/>
      <c r="J923" s="16"/>
      <c r="M923" s="16"/>
      <c r="N923" s="16"/>
      <c r="R923" s="16"/>
      <c r="U923" s="16"/>
      <c r="V923" s="16"/>
      <c r="Y923" s="16"/>
      <c r="Z923" s="16"/>
      <c r="AC923" s="16"/>
      <c r="AD923" s="16"/>
      <c r="AG923" s="16"/>
      <c r="AH923" s="16"/>
      <c r="AK923" s="16"/>
      <c r="AL923" s="16"/>
      <c r="AO923" s="16"/>
      <c r="AP923" s="16"/>
      <c r="AS923" s="16"/>
      <c r="AT923" s="16"/>
      <c r="AU923" s="16"/>
      <c r="AV923" s="16"/>
      <c r="AW923" s="16"/>
    </row>
    <row r="924" spans="4:49" ht="14.25" customHeight="1" x14ac:dyDescent="0.4">
      <c r="D924" s="11"/>
      <c r="I924" s="22"/>
      <c r="J924" s="16"/>
      <c r="M924" s="16"/>
      <c r="N924" s="16"/>
      <c r="R924" s="16"/>
      <c r="U924" s="16"/>
      <c r="V924" s="16"/>
      <c r="Y924" s="16"/>
      <c r="Z924" s="16"/>
      <c r="AC924" s="16"/>
      <c r="AD924" s="16"/>
      <c r="AG924" s="16"/>
      <c r="AH924" s="16"/>
      <c r="AK924" s="16"/>
      <c r="AL924" s="16"/>
      <c r="AO924" s="16"/>
      <c r="AP924" s="16"/>
      <c r="AS924" s="16"/>
      <c r="AT924" s="16"/>
      <c r="AU924" s="16"/>
      <c r="AV924" s="16"/>
      <c r="AW924" s="16"/>
    </row>
    <row r="925" spans="4:49" ht="14.25" customHeight="1" x14ac:dyDescent="0.4">
      <c r="D925" s="11"/>
      <c r="I925" s="22"/>
      <c r="J925" s="16"/>
      <c r="M925" s="16"/>
      <c r="N925" s="16"/>
      <c r="R925" s="16"/>
      <c r="U925" s="16"/>
      <c r="V925" s="16"/>
      <c r="Y925" s="16"/>
      <c r="Z925" s="16"/>
      <c r="AC925" s="16"/>
      <c r="AD925" s="16"/>
      <c r="AG925" s="16"/>
      <c r="AH925" s="16"/>
      <c r="AK925" s="16"/>
      <c r="AL925" s="16"/>
      <c r="AO925" s="16"/>
      <c r="AP925" s="16"/>
      <c r="AS925" s="16"/>
      <c r="AT925" s="16"/>
      <c r="AU925" s="16"/>
      <c r="AV925" s="16"/>
      <c r="AW925" s="16"/>
    </row>
    <row r="926" spans="4:49" ht="14.25" customHeight="1" x14ac:dyDescent="0.4">
      <c r="D926" s="11"/>
      <c r="I926" s="22"/>
      <c r="J926" s="16"/>
      <c r="M926" s="16"/>
      <c r="N926" s="16"/>
      <c r="R926" s="16"/>
      <c r="U926" s="16"/>
      <c r="V926" s="16"/>
      <c r="Y926" s="16"/>
      <c r="Z926" s="16"/>
      <c r="AC926" s="16"/>
      <c r="AD926" s="16"/>
      <c r="AG926" s="16"/>
      <c r="AH926" s="16"/>
      <c r="AK926" s="16"/>
      <c r="AL926" s="16"/>
      <c r="AO926" s="16"/>
      <c r="AP926" s="16"/>
      <c r="AS926" s="16"/>
      <c r="AT926" s="16"/>
      <c r="AU926" s="16"/>
      <c r="AV926" s="16"/>
      <c r="AW926" s="16"/>
    </row>
    <row r="927" spans="4:49" ht="14.25" customHeight="1" x14ac:dyDescent="0.4">
      <c r="D927" s="11"/>
      <c r="I927" s="22"/>
      <c r="J927" s="16"/>
      <c r="M927" s="16"/>
      <c r="N927" s="16"/>
      <c r="R927" s="16"/>
      <c r="U927" s="16"/>
      <c r="V927" s="16"/>
      <c r="Y927" s="16"/>
      <c r="Z927" s="16"/>
      <c r="AC927" s="16"/>
      <c r="AD927" s="16"/>
      <c r="AG927" s="16"/>
      <c r="AH927" s="16"/>
      <c r="AK927" s="16"/>
      <c r="AL927" s="16"/>
      <c r="AO927" s="16"/>
      <c r="AP927" s="16"/>
      <c r="AS927" s="16"/>
      <c r="AT927" s="16"/>
      <c r="AU927" s="16"/>
      <c r="AV927" s="16"/>
      <c r="AW927" s="16"/>
    </row>
    <row r="928" spans="4:49" ht="14.25" customHeight="1" x14ac:dyDescent="0.4">
      <c r="D928" s="11"/>
      <c r="I928" s="22"/>
      <c r="J928" s="16"/>
      <c r="M928" s="16"/>
      <c r="N928" s="16"/>
      <c r="R928" s="16"/>
      <c r="U928" s="16"/>
      <c r="V928" s="16"/>
      <c r="Y928" s="16"/>
      <c r="Z928" s="16"/>
      <c r="AC928" s="16"/>
      <c r="AD928" s="16"/>
      <c r="AG928" s="16"/>
      <c r="AH928" s="16"/>
      <c r="AK928" s="16"/>
      <c r="AL928" s="16"/>
      <c r="AO928" s="16"/>
      <c r="AP928" s="16"/>
      <c r="AS928" s="16"/>
      <c r="AT928" s="16"/>
      <c r="AU928" s="16"/>
      <c r="AV928" s="16"/>
      <c r="AW928" s="16"/>
    </row>
    <row r="929" spans="4:49" ht="14.25" customHeight="1" x14ac:dyDescent="0.4">
      <c r="D929" s="11"/>
      <c r="I929" s="22"/>
      <c r="J929" s="16"/>
      <c r="M929" s="16"/>
      <c r="N929" s="16"/>
      <c r="R929" s="16"/>
      <c r="U929" s="16"/>
      <c r="V929" s="16"/>
      <c r="Y929" s="16"/>
      <c r="Z929" s="16"/>
      <c r="AC929" s="16"/>
      <c r="AD929" s="16"/>
      <c r="AG929" s="16"/>
      <c r="AH929" s="16"/>
      <c r="AK929" s="16"/>
      <c r="AL929" s="16"/>
      <c r="AO929" s="16"/>
      <c r="AP929" s="16"/>
      <c r="AS929" s="16"/>
      <c r="AT929" s="16"/>
      <c r="AU929" s="16"/>
      <c r="AV929" s="16"/>
      <c r="AW929" s="16"/>
    </row>
    <row r="930" spans="4:49" ht="14.25" customHeight="1" x14ac:dyDescent="0.4">
      <c r="D930" s="11"/>
      <c r="I930" s="22"/>
      <c r="J930" s="16"/>
      <c r="M930" s="16"/>
      <c r="N930" s="16"/>
      <c r="R930" s="16"/>
      <c r="U930" s="16"/>
      <c r="V930" s="16"/>
      <c r="Y930" s="16"/>
      <c r="Z930" s="16"/>
      <c r="AC930" s="16"/>
      <c r="AD930" s="16"/>
      <c r="AG930" s="16"/>
      <c r="AH930" s="16"/>
      <c r="AK930" s="16"/>
      <c r="AL930" s="16"/>
      <c r="AO930" s="16"/>
      <c r="AP930" s="16"/>
      <c r="AS930" s="16"/>
      <c r="AT930" s="16"/>
      <c r="AU930" s="16"/>
      <c r="AV930" s="16"/>
      <c r="AW930" s="16"/>
    </row>
    <row r="931" spans="4:49" ht="14.25" customHeight="1" x14ac:dyDescent="0.4">
      <c r="D931" s="11"/>
      <c r="I931" s="22"/>
      <c r="J931" s="16"/>
      <c r="M931" s="16"/>
      <c r="N931" s="16"/>
      <c r="R931" s="16"/>
      <c r="U931" s="16"/>
      <c r="V931" s="16"/>
      <c r="Y931" s="16"/>
      <c r="Z931" s="16"/>
      <c r="AC931" s="16"/>
      <c r="AD931" s="16"/>
      <c r="AG931" s="16"/>
      <c r="AH931" s="16"/>
      <c r="AK931" s="16"/>
      <c r="AL931" s="16"/>
      <c r="AO931" s="16"/>
      <c r="AP931" s="16"/>
      <c r="AS931" s="16"/>
      <c r="AT931" s="16"/>
      <c r="AU931" s="16"/>
      <c r="AV931" s="16"/>
      <c r="AW931" s="16"/>
    </row>
    <row r="932" spans="4:49" ht="14.25" customHeight="1" x14ac:dyDescent="0.4">
      <c r="D932" s="11"/>
      <c r="I932" s="22"/>
      <c r="J932" s="16"/>
      <c r="M932" s="16"/>
      <c r="N932" s="16"/>
      <c r="R932" s="16"/>
      <c r="U932" s="16"/>
      <c r="V932" s="16"/>
      <c r="Y932" s="16"/>
      <c r="Z932" s="16"/>
      <c r="AC932" s="16"/>
      <c r="AD932" s="16"/>
      <c r="AG932" s="16"/>
      <c r="AH932" s="16"/>
      <c r="AK932" s="16"/>
      <c r="AL932" s="16"/>
      <c r="AO932" s="16"/>
      <c r="AP932" s="16"/>
      <c r="AS932" s="16"/>
      <c r="AT932" s="16"/>
      <c r="AU932" s="16"/>
      <c r="AV932" s="16"/>
      <c r="AW932" s="16"/>
    </row>
    <row r="933" spans="4:49" ht="14.25" customHeight="1" x14ac:dyDescent="0.4">
      <c r="D933" s="11"/>
      <c r="I933" s="22"/>
      <c r="J933" s="16"/>
      <c r="M933" s="16"/>
      <c r="N933" s="16"/>
      <c r="R933" s="16"/>
      <c r="U933" s="16"/>
      <c r="V933" s="16"/>
      <c r="Y933" s="16"/>
      <c r="Z933" s="16"/>
      <c r="AC933" s="16"/>
      <c r="AD933" s="16"/>
      <c r="AG933" s="16"/>
      <c r="AH933" s="16"/>
      <c r="AK933" s="16"/>
      <c r="AL933" s="16"/>
      <c r="AO933" s="16"/>
      <c r="AP933" s="16"/>
      <c r="AS933" s="16"/>
      <c r="AT933" s="16"/>
      <c r="AU933" s="16"/>
      <c r="AV933" s="16"/>
      <c r="AW933" s="16"/>
    </row>
    <row r="934" spans="4:49" ht="14.25" customHeight="1" x14ac:dyDescent="0.4">
      <c r="D934" s="11"/>
      <c r="I934" s="22"/>
      <c r="J934" s="16"/>
      <c r="M934" s="16"/>
      <c r="N934" s="16"/>
      <c r="R934" s="16"/>
      <c r="U934" s="16"/>
      <c r="V934" s="16"/>
      <c r="Y934" s="16"/>
      <c r="Z934" s="16"/>
      <c r="AC934" s="16"/>
      <c r="AD934" s="16"/>
      <c r="AG934" s="16"/>
      <c r="AH934" s="16"/>
      <c r="AK934" s="16"/>
      <c r="AL934" s="16"/>
      <c r="AO934" s="16"/>
      <c r="AP934" s="16"/>
      <c r="AS934" s="16"/>
      <c r="AT934" s="16"/>
      <c r="AU934" s="16"/>
      <c r="AV934" s="16"/>
      <c r="AW934" s="16"/>
    </row>
    <row r="935" spans="4:49" ht="14.25" customHeight="1" x14ac:dyDescent="0.4">
      <c r="D935" s="11"/>
      <c r="I935" s="22"/>
      <c r="J935" s="16"/>
      <c r="M935" s="16"/>
      <c r="N935" s="16"/>
      <c r="R935" s="16"/>
      <c r="U935" s="16"/>
      <c r="V935" s="16"/>
      <c r="Y935" s="16"/>
      <c r="Z935" s="16"/>
      <c r="AC935" s="16"/>
      <c r="AD935" s="16"/>
      <c r="AG935" s="16"/>
      <c r="AH935" s="16"/>
      <c r="AK935" s="16"/>
      <c r="AL935" s="16"/>
      <c r="AO935" s="16"/>
      <c r="AP935" s="16"/>
      <c r="AS935" s="16"/>
      <c r="AT935" s="16"/>
      <c r="AU935" s="16"/>
      <c r="AV935" s="16"/>
      <c r="AW935" s="16"/>
    </row>
    <row r="936" spans="4:49" ht="14.25" customHeight="1" x14ac:dyDescent="0.4">
      <c r="D936" s="11"/>
      <c r="I936" s="22"/>
      <c r="J936" s="16"/>
      <c r="M936" s="16"/>
      <c r="N936" s="16"/>
      <c r="R936" s="16"/>
      <c r="U936" s="16"/>
      <c r="V936" s="16"/>
      <c r="Y936" s="16"/>
      <c r="Z936" s="16"/>
      <c r="AC936" s="16"/>
      <c r="AD936" s="16"/>
      <c r="AG936" s="16"/>
      <c r="AH936" s="16"/>
      <c r="AK936" s="16"/>
      <c r="AL936" s="16"/>
      <c r="AO936" s="16"/>
      <c r="AP936" s="16"/>
      <c r="AS936" s="16"/>
      <c r="AT936" s="16"/>
      <c r="AU936" s="16"/>
      <c r="AV936" s="16"/>
      <c r="AW936" s="16"/>
    </row>
    <row r="937" spans="4:49" ht="14.25" customHeight="1" x14ac:dyDescent="0.4">
      <c r="D937" s="11"/>
      <c r="I937" s="22"/>
      <c r="J937" s="16"/>
      <c r="M937" s="16"/>
      <c r="N937" s="16"/>
      <c r="R937" s="16"/>
      <c r="U937" s="16"/>
      <c r="V937" s="16"/>
      <c r="Y937" s="16"/>
      <c r="Z937" s="16"/>
      <c r="AC937" s="16"/>
      <c r="AD937" s="16"/>
      <c r="AG937" s="16"/>
      <c r="AH937" s="16"/>
      <c r="AK937" s="16"/>
      <c r="AL937" s="16"/>
      <c r="AO937" s="16"/>
      <c r="AP937" s="16"/>
      <c r="AS937" s="16"/>
      <c r="AT937" s="16"/>
      <c r="AU937" s="16"/>
      <c r="AV937" s="16"/>
      <c r="AW937" s="16"/>
    </row>
    <row r="938" spans="4:49" ht="14.25" customHeight="1" x14ac:dyDescent="0.4">
      <c r="D938" s="11"/>
      <c r="I938" s="22"/>
      <c r="J938" s="16"/>
      <c r="M938" s="16"/>
      <c r="N938" s="16"/>
      <c r="R938" s="16"/>
      <c r="U938" s="16"/>
      <c r="V938" s="16"/>
      <c r="Y938" s="16"/>
      <c r="Z938" s="16"/>
      <c r="AC938" s="16"/>
      <c r="AD938" s="16"/>
      <c r="AG938" s="16"/>
      <c r="AH938" s="16"/>
      <c r="AK938" s="16"/>
      <c r="AL938" s="16"/>
      <c r="AO938" s="16"/>
      <c r="AP938" s="16"/>
      <c r="AS938" s="16"/>
      <c r="AT938" s="16"/>
      <c r="AU938" s="16"/>
      <c r="AV938" s="16"/>
      <c r="AW938" s="16"/>
    </row>
    <row r="939" spans="4:49" ht="14.25" customHeight="1" x14ac:dyDescent="0.4">
      <c r="D939" s="11"/>
      <c r="I939" s="22"/>
      <c r="J939" s="16"/>
      <c r="M939" s="16"/>
      <c r="N939" s="16"/>
      <c r="R939" s="16"/>
      <c r="U939" s="16"/>
      <c r="V939" s="16"/>
      <c r="Y939" s="16"/>
      <c r="Z939" s="16"/>
      <c r="AC939" s="16"/>
      <c r="AD939" s="16"/>
      <c r="AG939" s="16"/>
      <c r="AH939" s="16"/>
      <c r="AK939" s="16"/>
      <c r="AL939" s="16"/>
      <c r="AO939" s="16"/>
      <c r="AP939" s="16"/>
      <c r="AS939" s="16"/>
      <c r="AT939" s="16"/>
      <c r="AU939" s="16"/>
      <c r="AV939" s="16"/>
      <c r="AW939" s="16"/>
    </row>
    <row r="940" spans="4:49" ht="14.25" customHeight="1" x14ac:dyDescent="0.4">
      <c r="D940" s="11"/>
      <c r="I940" s="22"/>
      <c r="J940" s="16"/>
      <c r="M940" s="16"/>
      <c r="N940" s="16"/>
      <c r="R940" s="16"/>
      <c r="U940" s="16"/>
      <c r="V940" s="16"/>
      <c r="Y940" s="16"/>
      <c r="Z940" s="16"/>
      <c r="AC940" s="16"/>
      <c r="AD940" s="16"/>
      <c r="AG940" s="16"/>
      <c r="AH940" s="16"/>
      <c r="AK940" s="16"/>
      <c r="AL940" s="16"/>
      <c r="AO940" s="16"/>
      <c r="AP940" s="16"/>
      <c r="AS940" s="16"/>
      <c r="AT940" s="16"/>
      <c r="AU940" s="16"/>
      <c r="AV940" s="16"/>
      <c r="AW940" s="16"/>
    </row>
    <row r="941" spans="4:49" ht="14.25" customHeight="1" x14ac:dyDescent="0.4">
      <c r="D941" s="11"/>
      <c r="I941" s="22"/>
      <c r="J941" s="16"/>
      <c r="M941" s="16"/>
      <c r="N941" s="16"/>
      <c r="R941" s="16"/>
      <c r="U941" s="16"/>
      <c r="V941" s="16"/>
      <c r="Y941" s="16"/>
      <c r="Z941" s="16"/>
      <c r="AC941" s="16"/>
      <c r="AD941" s="16"/>
      <c r="AG941" s="16"/>
      <c r="AH941" s="16"/>
      <c r="AK941" s="16"/>
      <c r="AL941" s="16"/>
      <c r="AO941" s="16"/>
      <c r="AP941" s="16"/>
      <c r="AS941" s="16"/>
      <c r="AT941" s="16"/>
      <c r="AU941" s="16"/>
      <c r="AV941" s="16"/>
      <c r="AW941" s="16"/>
    </row>
    <row r="942" spans="4:49" ht="14.25" customHeight="1" x14ac:dyDescent="0.4">
      <c r="D942" s="11"/>
      <c r="I942" s="22"/>
      <c r="J942" s="16"/>
      <c r="M942" s="16"/>
      <c r="N942" s="16"/>
      <c r="R942" s="16"/>
      <c r="U942" s="16"/>
      <c r="V942" s="16"/>
      <c r="Y942" s="16"/>
      <c r="Z942" s="16"/>
      <c r="AC942" s="16"/>
      <c r="AD942" s="16"/>
      <c r="AG942" s="16"/>
      <c r="AH942" s="16"/>
      <c r="AK942" s="16"/>
      <c r="AL942" s="16"/>
      <c r="AO942" s="16"/>
      <c r="AP942" s="16"/>
      <c r="AS942" s="16"/>
      <c r="AT942" s="16"/>
      <c r="AU942" s="16"/>
      <c r="AV942" s="16"/>
      <c r="AW942" s="16"/>
    </row>
    <row r="943" spans="4:49" ht="14.25" customHeight="1" x14ac:dyDescent="0.4">
      <c r="D943" s="11"/>
      <c r="I943" s="22"/>
      <c r="J943" s="16"/>
      <c r="M943" s="16"/>
      <c r="N943" s="16"/>
      <c r="R943" s="16"/>
      <c r="U943" s="16"/>
      <c r="V943" s="16"/>
      <c r="Y943" s="16"/>
      <c r="Z943" s="16"/>
      <c r="AC943" s="16"/>
      <c r="AD943" s="16"/>
      <c r="AG943" s="16"/>
      <c r="AH943" s="16"/>
      <c r="AK943" s="16"/>
      <c r="AL943" s="16"/>
      <c r="AO943" s="16"/>
      <c r="AP943" s="16"/>
      <c r="AS943" s="16"/>
      <c r="AT943" s="16"/>
      <c r="AU943" s="16"/>
      <c r="AV943" s="16"/>
      <c r="AW943" s="16"/>
    </row>
    <row r="944" spans="4:49" ht="14.25" customHeight="1" x14ac:dyDescent="0.4">
      <c r="D944" s="11"/>
      <c r="I944" s="22"/>
      <c r="J944" s="16"/>
      <c r="M944" s="16"/>
      <c r="N944" s="16"/>
      <c r="R944" s="16"/>
      <c r="U944" s="16"/>
      <c r="V944" s="16"/>
      <c r="Y944" s="16"/>
      <c r="Z944" s="16"/>
      <c r="AC944" s="16"/>
      <c r="AD944" s="16"/>
      <c r="AG944" s="16"/>
      <c r="AH944" s="16"/>
      <c r="AK944" s="16"/>
      <c r="AL944" s="16"/>
      <c r="AO944" s="16"/>
      <c r="AP944" s="16"/>
      <c r="AS944" s="16"/>
      <c r="AT944" s="16"/>
      <c r="AU944" s="16"/>
      <c r="AV944" s="16"/>
      <c r="AW944" s="16"/>
    </row>
    <row r="945" spans="4:49" ht="14.25" customHeight="1" x14ac:dyDescent="0.4">
      <c r="D945" s="11"/>
      <c r="I945" s="22"/>
      <c r="J945" s="16"/>
      <c r="M945" s="16"/>
      <c r="N945" s="16"/>
      <c r="R945" s="16"/>
      <c r="U945" s="16"/>
      <c r="V945" s="16"/>
      <c r="Y945" s="16"/>
      <c r="Z945" s="16"/>
      <c r="AC945" s="16"/>
      <c r="AD945" s="16"/>
      <c r="AG945" s="16"/>
      <c r="AH945" s="16"/>
      <c r="AK945" s="16"/>
      <c r="AL945" s="16"/>
      <c r="AO945" s="16"/>
      <c r="AP945" s="16"/>
      <c r="AS945" s="16"/>
      <c r="AT945" s="16"/>
      <c r="AU945" s="16"/>
      <c r="AV945" s="16"/>
      <c r="AW945" s="16"/>
    </row>
    <row r="946" spans="4:49" ht="14.25" customHeight="1" x14ac:dyDescent="0.4">
      <c r="D946" s="11"/>
      <c r="I946" s="22"/>
      <c r="J946" s="16"/>
      <c r="M946" s="16"/>
      <c r="N946" s="16"/>
      <c r="R946" s="16"/>
      <c r="U946" s="16"/>
      <c r="V946" s="16"/>
      <c r="Y946" s="16"/>
      <c r="Z946" s="16"/>
      <c r="AC946" s="16"/>
      <c r="AD946" s="16"/>
      <c r="AG946" s="16"/>
      <c r="AH946" s="16"/>
      <c r="AK946" s="16"/>
      <c r="AL946" s="16"/>
      <c r="AO946" s="16"/>
      <c r="AP946" s="16"/>
      <c r="AS946" s="16"/>
      <c r="AT946" s="16"/>
      <c r="AU946" s="16"/>
      <c r="AV946" s="16"/>
      <c r="AW946" s="16"/>
    </row>
    <row r="947" spans="4:49" ht="14.25" customHeight="1" x14ac:dyDescent="0.4">
      <c r="D947" s="11"/>
      <c r="I947" s="22"/>
      <c r="J947" s="16"/>
      <c r="M947" s="16"/>
      <c r="N947" s="16"/>
      <c r="R947" s="16"/>
      <c r="U947" s="16"/>
      <c r="V947" s="16"/>
      <c r="Y947" s="16"/>
      <c r="Z947" s="16"/>
      <c r="AC947" s="16"/>
      <c r="AD947" s="16"/>
      <c r="AG947" s="16"/>
      <c r="AH947" s="16"/>
      <c r="AK947" s="16"/>
      <c r="AL947" s="16"/>
      <c r="AO947" s="16"/>
      <c r="AP947" s="16"/>
      <c r="AS947" s="16"/>
      <c r="AT947" s="16"/>
      <c r="AU947" s="16"/>
      <c r="AV947" s="16"/>
      <c r="AW947" s="16"/>
    </row>
    <row r="948" spans="4:49" ht="14.25" customHeight="1" x14ac:dyDescent="0.4">
      <c r="D948" s="11"/>
      <c r="I948" s="22"/>
      <c r="J948" s="16"/>
      <c r="M948" s="16"/>
      <c r="N948" s="16"/>
      <c r="R948" s="16"/>
      <c r="U948" s="16"/>
      <c r="V948" s="16"/>
      <c r="Y948" s="16"/>
      <c r="Z948" s="16"/>
      <c r="AC948" s="16"/>
      <c r="AD948" s="16"/>
      <c r="AG948" s="16"/>
      <c r="AH948" s="16"/>
      <c r="AK948" s="16"/>
      <c r="AL948" s="16"/>
      <c r="AO948" s="16"/>
      <c r="AP948" s="16"/>
      <c r="AS948" s="16"/>
      <c r="AT948" s="16"/>
      <c r="AU948" s="16"/>
      <c r="AV948" s="16"/>
      <c r="AW948" s="16"/>
    </row>
    <row r="949" spans="4:49" ht="14.25" customHeight="1" x14ac:dyDescent="0.4">
      <c r="D949" s="11"/>
      <c r="I949" s="22"/>
      <c r="J949" s="16"/>
      <c r="M949" s="16"/>
      <c r="N949" s="16"/>
      <c r="R949" s="16"/>
      <c r="U949" s="16"/>
      <c r="V949" s="16"/>
      <c r="Y949" s="16"/>
      <c r="Z949" s="16"/>
      <c r="AC949" s="16"/>
      <c r="AD949" s="16"/>
      <c r="AG949" s="16"/>
      <c r="AH949" s="16"/>
      <c r="AK949" s="16"/>
      <c r="AL949" s="16"/>
      <c r="AO949" s="16"/>
      <c r="AP949" s="16"/>
      <c r="AS949" s="16"/>
      <c r="AT949" s="16"/>
      <c r="AU949" s="16"/>
      <c r="AV949" s="16"/>
      <c r="AW949" s="16"/>
    </row>
    <row r="950" spans="4:49" ht="14.25" customHeight="1" x14ac:dyDescent="0.4">
      <c r="D950" s="11"/>
      <c r="I950" s="22"/>
      <c r="J950" s="16"/>
      <c r="M950" s="16"/>
      <c r="N950" s="16"/>
      <c r="R950" s="16"/>
      <c r="U950" s="16"/>
      <c r="V950" s="16"/>
      <c r="Y950" s="16"/>
      <c r="Z950" s="16"/>
      <c r="AC950" s="16"/>
      <c r="AD950" s="16"/>
      <c r="AG950" s="16"/>
      <c r="AH950" s="16"/>
      <c r="AK950" s="16"/>
      <c r="AL950" s="16"/>
      <c r="AO950" s="16"/>
      <c r="AP950" s="16"/>
      <c r="AS950" s="16"/>
      <c r="AT950" s="16"/>
      <c r="AU950" s="16"/>
      <c r="AV950" s="16"/>
      <c r="AW950" s="16"/>
    </row>
    <row r="951" spans="4:49" ht="14.25" customHeight="1" x14ac:dyDescent="0.4">
      <c r="D951" s="11"/>
      <c r="I951" s="22"/>
      <c r="J951" s="16"/>
      <c r="M951" s="16"/>
      <c r="N951" s="16"/>
      <c r="R951" s="16"/>
      <c r="U951" s="16"/>
      <c r="V951" s="16"/>
      <c r="Y951" s="16"/>
      <c r="Z951" s="16"/>
      <c r="AC951" s="16"/>
      <c r="AD951" s="16"/>
      <c r="AG951" s="16"/>
      <c r="AH951" s="16"/>
      <c r="AK951" s="16"/>
      <c r="AL951" s="16"/>
      <c r="AO951" s="16"/>
      <c r="AP951" s="16"/>
      <c r="AS951" s="16"/>
      <c r="AT951" s="16"/>
      <c r="AU951" s="16"/>
      <c r="AV951" s="16"/>
      <c r="AW951" s="16"/>
    </row>
    <row r="952" spans="4:49" ht="14.25" customHeight="1" x14ac:dyDescent="0.4">
      <c r="D952" s="11"/>
      <c r="I952" s="22"/>
      <c r="J952" s="16"/>
      <c r="M952" s="16"/>
      <c r="N952" s="16"/>
      <c r="R952" s="16"/>
      <c r="U952" s="16"/>
      <c r="V952" s="16"/>
      <c r="Y952" s="16"/>
      <c r="Z952" s="16"/>
      <c r="AC952" s="16"/>
      <c r="AD952" s="16"/>
      <c r="AG952" s="16"/>
      <c r="AH952" s="16"/>
      <c r="AK952" s="16"/>
      <c r="AL952" s="16"/>
      <c r="AO952" s="16"/>
      <c r="AP952" s="16"/>
      <c r="AS952" s="16"/>
      <c r="AT952" s="16"/>
      <c r="AU952" s="16"/>
      <c r="AV952" s="16"/>
      <c r="AW952" s="16"/>
    </row>
    <row r="953" spans="4:49" ht="14.25" customHeight="1" x14ac:dyDescent="0.4">
      <c r="D953" s="11"/>
      <c r="I953" s="22"/>
      <c r="J953" s="16"/>
      <c r="M953" s="16"/>
      <c r="N953" s="16"/>
      <c r="R953" s="16"/>
      <c r="U953" s="16"/>
      <c r="V953" s="16"/>
      <c r="Y953" s="16"/>
      <c r="Z953" s="16"/>
      <c r="AC953" s="16"/>
      <c r="AD953" s="16"/>
      <c r="AG953" s="16"/>
      <c r="AH953" s="16"/>
      <c r="AK953" s="16"/>
      <c r="AL953" s="16"/>
      <c r="AO953" s="16"/>
      <c r="AP953" s="16"/>
      <c r="AS953" s="16"/>
      <c r="AT953" s="16"/>
      <c r="AU953" s="16"/>
      <c r="AV953" s="16"/>
      <c r="AW953" s="16"/>
    </row>
    <row r="954" spans="4:49" ht="14.25" customHeight="1" x14ac:dyDescent="0.4">
      <c r="D954" s="11"/>
      <c r="I954" s="22"/>
      <c r="J954" s="16"/>
      <c r="M954" s="16"/>
      <c r="N954" s="16"/>
      <c r="R954" s="16"/>
      <c r="U954" s="16"/>
      <c r="V954" s="16"/>
      <c r="Y954" s="16"/>
      <c r="Z954" s="16"/>
      <c r="AC954" s="16"/>
      <c r="AD954" s="16"/>
      <c r="AG954" s="16"/>
      <c r="AH954" s="16"/>
      <c r="AK954" s="16"/>
      <c r="AL954" s="16"/>
      <c r="AO954" s="16"/>
      <c r="AP954" s="16"/>
      <c r="AS954" s="16"/>
      <c r="AT954" s="16"/>
      <c r="AU954" s="16"/>
      <c r="AV954" s="16"/>
      <c r="AW954" s="16"/>
    </row>
    <row r="955" spans="4:49" ht="14.25" customHeight="1" x14ac:dyDescent="0.4">
      <c r="D955" s="11"/>
      <c r="I955" s="22"/>
      <c r="J955" s="16"/>
      <c r="M955" s="16"/>
      <c r="N955" s="16"/>
      <c r="R955" s="16"/>
      <c r="U955" s="16"/>
      <c r="V955" s="16"/>
      <c r="Y955" s="16"/>
      <c r="Z955" s="16"/>
      <c r="AC955" s="16"/>
      <c r="AD955" s="16"/>
      <c r="AG955" s="16"/>
      <c r="AH955" s="16"/>
      <c r="AK955" s="16"/>
      <c r="AL955" s="16"/>
      <c r="AO955" s="16"/>
      <c r="AP955" s="16"/>
      <c r="AS955" s="16"/>
      <c r="AT955" s="16"/>
      <c r="AU955" s="16"/>
      <c r="AV955" s="16"/>
      <c r="AW955" s="16"/>
    </row>
    <row r="956" spans="4:49" ht="14.25" customHeight="1" x14ac:dyDescent="0.4">
      <c r="D956" s="11"/>
      <c r="I956" s="22"/>
      <c r="J956" s="16"/>
      <c r="M956" s="16"/>
      <c r="N956" s="16"/>
      <c r="R956" s="16"/>
      <c r="U956" s="16"/>
      <c r="V956" s="16"/>
      <c r="Y956" s="16"/>
      <c r="Z956" s="16"/>
      <c r="AC956" s="16"/>
      <c r="AD956" s="16"/>
      <c r="AG956" s="16"/>
      <c r="AH956" s="16"/>
      <c r="AK956" s="16"/>
      <c r="AL956" s="16"/>
      <c r="AO956" s="16"/>
      <c r="AP956" s="16"/>
      <c r="AS956" s="16"/>
      <c r="AT956" s="16"/>
      <c r="AU956" s="16"/>
      <c r="AV956" s="16"/>
      <c r="AW956" s="16"/>
    </row>
    <row r="957" spans="4:49" ht="14.25" customHeight="1" x14ac:dyDescent="0.4">
      <c r="D957" s="11"/>
      <c r="I957" s="22"/>
      <c r="J957" s="16"/>
      <c r="M957" s="16"/>
      <c r="N957" s="16"/>
      <c r="R957" s="16"/>
      <c r="U957" s="16"/>
      <c r="V957" s="16"/>
      <c r="Y957" s="16"/>
      <c r="Z957" s="16"/>
      <c r="AC957" s="16"/>
      <c r="AD957" s="16"/>
      <c r="AG957" s="16"/>
      <c r="AH957" s="16"/>
      <c r="AK957" s="16"/>
      <c r="AL957" s="16"/>
      <c r="AO957" s="16"/>
      <c r="AP957" s="16"/>
      <c r="AS957" s="16"/>
      <c r="AT957" s="16"/>
      <c r="AU957" s="16"/>
      <c r="AV957" s="16"/>
      <c r="AW957" s="16"/>
    </row>
    <row r="958" spans="4:49" ht="14.25" customHeight="1" x14ac:dyDescent="0.4">
      <c r="D958" s="11"/>
      <c r="I958" s="22"/>
      <c r="J958" s="16"/>
      <c r="M958" s="16"/>
      <c r="N958" s="16"/>
      <c r="R958" s="16"/>
      <c r="U958" s="16"/>
      <c r="V958" s="16"/>
      <c r="Y958" s="16"/>
      <c r="Z958" s="16"/>
      <c r="AC958" s="16"/>
      <c r="AD958" s="16"/>
      <c r="AG958" s="16"/>
      <c r="AH958" s="16"/>
      <c r="AK958" s="16"/>
      <c r="AL958" s="16"/>
      <c r="AO958" s="16"/>
      <c r="AP958" s="16"/>
      <c r="AS958" s="16"/>
      <c r="AT958" s="16"/>
      <c r="AU958" s="16"/>
      <c r="AV958" s="16"/>
      <c r="AW958" s="16"/>
    </row>
    <row r="959" spans="4:49" ht="14.25" customHeight="1" x14ac:dyDescent="0.4">
      <c r="D959" s="11"/>
      <c r="I959" s="22"/>
      <c r="J959" s="16"/>
      <c r="M959" s="16"/>
      <c r="N959" s="16"/>
      <c r="R959" s="16"/>
      <c r="U959" s="16"/>
      <c r="V959" s="16"/>
      <c r="Y959" s="16"/>
      <c r="Z959" s="16"/>
      <c r="AC959" s="16"/>
      <c r="AD959" s="16"/>
      <c r="AG959" s="16"/>
      <c r="AH959" s="16"/>
      <c r="AK959" s="16"/>
      <c r="AL959" s="16"/>
      <c r="AO959" s="16"/>
      <c r="AP959" s="16"/>
      <c r="AS959" s="16"/>
      <c r="AT959" s="16"/>
      <c r="AU959" s="16"/>
      <c r="AV959" s="16"/>
      <c r="AW959" s="16"/>
    </row>
    <row r="960" spans="4:49" ht="14.25" customHeight="1" x14ac:dyDescent="0.4">
      <c r="D960" s="11"/>
      <c r="I960" s="22"/>
      <c r="J960" s="16"/>
      <c r="M960" s="16"/>
      <c r="N960" s="16"/>
      <c r="R960" s="16"/>
      <c r="U960" s="16"/>
      <c r="V960" s="16"/>
      <c r="Y960" s="16"/>
      <c r="Z960" s="16"/>
      <c r="AC960" s="16"/>
      <c r="AD960" s="16"/>
      <c r="AG960" s="16"/>
      <c r="AH960" s="16"/>
      <c r="AK960" s="16"/>
      <c r="AL960" s="16"/>
      <c r="AO960" s="16"/>
      <c r="AP960" s="16"/>
      <c r="AS960" s="16"/>
      <c r="AT960" s="16"/>
      <c r="AU960" s="16"/>
      <c r="AV960" s="16"/>
      <c r="AW960" s="16"/>
    </row>
    <row r="961" spans="4:49" ht="14.25" customHeight="1" x14ac:dyDescent="0.4">
      <c r="D961" s="11"/>
      <c r="I961" s="22"/>
      <c r="J961" s="16"/>
      <c r="M961" s="16"/>
      <c r="N961" s="16"/>
      <c r="R961" s="16"/>
      <c r="U961" s="16"/>
      <c r="V961" s="16"/>
      <c r="Y961" s="16"/>
      <c r="Z961" s="16"/>
      <c r="AC961" s="16"/>
      <c r="AD961" s="16"/>
      <c r="AG961" s="16"/>
      <c r="AH961" s="16"/>
      <c r="AK961" s="16"/>
      <c r="AL961" s="16"/>
      <c r="AO961" s="16"/>
      <c r="AP961" s="16"/>
      <c r="AS961" s="16"/>
      <c r="AT961" s="16"/>
      <c r="AU961" s="16"/>
      <c r="AV961" s="16"/>
      <c r="AW961" s="16"/>
    </row>
    <row r="962" spans="4:49" ht="14.25" customHeight="1" x14ac:dyDescent="0.4">
      <c r="D962" s="11"/>
      <c r="I962" s="22"/>
      <c r="J962" s="16"/>
      <c r="M962" s="16"/>
      <c r="N962" s="16"/>
      <c r="R962" s="16"/>
      <c r="U962" s="16"/>
      <c r="V962" s="16"/>
      <c r="Y962" s="16"/>
      <c r="Z962" s="16"/>
      <c r="AC962" s="16"/>
      <c r="AD962" s="16"/>
      <c r="AG962" s="16"/>
      <c r="AH962" s="16"/>
      <c r="AK962" s="16"/>
      <c r="AL962" s="16"/>
      <c r="AO962" s="16"/>
      <c r="AP962" s="16"/>
      <c r="AS962" s="16"/>
      <c r="AT962" s="16"/>
      <c r="AU962" s="16"/>
      <c r="AV962" s="16"/>
      <c r="AW962" s="16"/>
    </row>
    <row r="963" spans="4:49" ht="14.25" customHeight="1" x14ac:dyDescent="0.4">
      <c r="D963" s="11"/>
      <c r="I963" s="22"/>
      <c r="J963" s="16"/>
      <c r="M963" s="16"/>
      <c r="N963" s="16"/>
      <c r="R963" s="16"/>
      <c r="U963" s="16"/>
      <c r="V963" s="16"/>
      <c r="Y963" s="16"/>
      <c r="Z963" s="16"/>
      <c r="AC963" s="16"/>
      <c r="AD963" s="16"/>
      <c r="AG963" s="16"/>
      <c r="AH963" s="16"/>
      <c r="AK963" s="16"/>
      <c r="AL963" s="16"/>
      <c r="AO963" s="16"/>
      <c r="AP963" s="16"/>
      <c r="AS963" s="16"/>
      <c r="AT963" s="16"/>
      <c r="AU963" s="16"/>
      <c r="AV963" s="16"/>
      <c r="AW963" s="16"/>
    </row>
    <row r="964" spans="4:49" ht="14.25" customHeight="1" x14ac:dyDescent="0.4">
      <c r="D964" s="11"/>
      <c r="I964" s="22"/>
      <c r="J964" s="16"/>
      <c r="M964" s="16"/>
      <c r="N964" s="16"/>
      <c r="R964" s="16"/>
      <c r="U964" s="16"/>
      <c r="V964" s="16"/>
      <c r="Y964" s="16"/>
      <c r="Z964" s="16"/>
      <c r="AC964" s="16"/>
      <c r="AD964" s="16"/>
      <c r="AG964" s="16"/>
      <c r="AH964" s="16"/>
      <c r="AK964" s="16"/>
      <c r="AL964" s="16"/>
      <c r="AO964" s="16"/>
      <c r="AP964" s="16"/>
      <c r="AS964" s="16"/>
      <c r="AT964" s="16"/>
      <c r="AU964" s="16"/>
      <c r="AV964" s="16"/>
      <c r="AW964" s="16"/>
    </row>
    <row r="965" spans="4:49" ht="14.25" customHeight="1" x14ac:dyDescent="0.4">
      <c r="D965" s="11"/>
      <c r="I965" s="22"/>
      <c r="J965" s="16"/>
      <c r="M965" s="16"/>
      <c r="N965" s="16"/>
      <c r="R965" s="16"/>
      <c r="U965" s="16"/>
      <c r="V965" s="16"/>
      <c r="Y965" s="16"/>
      <c r="Z965" s="16"/>
      <c r="AC965" s="16"/>
      <c r="AD965" s="16"/>
      <c r="AG965" s="16"/>
      <c r="AH965" s="16"/>
      <c r="AK965" s="16"/>
      <c r="AL965" s="16"/>
      <c r="AO965" s="16"/>
      <c r="AP965" s="16"/>
      <c r="AS965" s="16"/>
      <c r="AT965" s="16"/>
      <c r="AU965" s="16"/>
      <c r="AV965" s="16"/>
      <c r="AW965" s="16"/>
    </row>
    <row r="966" spans="4:49" ht="14.25" customHeight="1" x14ac:dyDescent="0.4">
      <c r="D966" s="11"/>
      <c r="I966" s="22"/>
      <c r="J966" s="16"/>
      <c r="M966" s="16"/>
      <c r="N966" s="16"/>
      <c r="R966" s="16"/>
      <c r="U966" s="16"/>
      <c r="V966" s="16"/>
      <c r="Y966" s="16"/>
      <c r="Z966" s="16"/>
      <c r="AC966" s="16"/>
      <c r="AD966" s="16"/>
      <c r="AG966" s="16"/>
      <c r="AH966" s="16"/>
      <c r="AK966" s="16"/>
      <c r="AL966" s="16"/>
      <c r="AO966" s="16"/>
      <c r="AP966" s="16"/>
      <c r="AS966" s="16"/>
      <c r="AT966" s="16"/>
      <c r="AU966" s="16"/>
      <c r="AV966" s="16"/>
      <c r="AW966" s="16"/>
    </row>
    <row r="967" spans="4:49" ht="14.25" customHeight="1" x14ac:dyDescent="0.4">
      <c r="D967" s="11"/>
      <c r="I967" s="22"/>
      <c r="J967" s="16"/>
      <c r="M967" s="16"/>
      <c r="N967" s="16"/>
      <c r="R967" s="16"/>
      <c r="U967" s="16"/>
      <c r="V967" s="16"/>
      <c r="Y967" s="16"/>
      <c r="Z967" s="16"/>
      <c r="AC967" s="16"/>
      <c r="AD967" s="16"/>
      <c r="AG967" s="16"/>
      <c r="AH967" s="16"/>
      <c r="AK967" s="16"/>
      <c r="AL967" s="16"/>
      <c r="AO967" s="16"/>
      <c r="AP967" s="16"/>
      <c r="AS967" s="16"/>
      <c r="AT967" s="16"/>
      <c r="AU967" s="16"/>
      <c r="AV967" s="16"/>
      <c r="AW967" s="16"/>
    </row>
    <row r="968" spans="4:49" ht="14.25" customHeight="1" x14ac:dyDescent="0.4">
      <c r="D968" s="11"/>
      <c r="I968" s="22"/>
      <c r="J968" s="16"/>
      <c r="M968" s="16"/>
      <c r="N968" s="16"/>
      <c r="R968" s="16"/>
      <c r="U968" s="16"/>
      <c r="V968" s="16"/>
      <c r="Y968" s="16"/>
      <c r="Z968" s="16"/>
      <c r="AC968" s="16"/>
      <c r="AD968" s="16"/>
      <c r="AG968" s="16"/>
      <c r="AH968" s="16"/>
      <c r="AK968" s="16"/>
      <c r="AL968" s="16"/>
      <c r="AO968" s="16"/>
      <c r="AP968" s="16"/>
      <c r="AS968" s="16"/>
      <c r="AT968" s="16"/>
      <c r="AU968" s="16"/>
      <c r="AV968" s="16"/>
      <c r="AW968" s="16"/>
    </row>
    <row r="969" spans="4:49" ht="14.25" customHeight="1" x14ac:dyDescent="0.4">
      <c r="D969" s="11"/>
      <c r="I969" s="22"/>
      <c r="J969" s="16"/>
      <c r="M969" s="16"/>
      <c r="N969" s="16"/>
      <c r="R969" s="16"/>
      <c r="U969" s="16"/>
      <c r="V969" s="16"/>
      <c r="Y969" s="16"/>
      <c r="Z969" s="16"/>
      <c r="AC969" s="16"/>
      <c r="AD969" s="16"/>
      <c r="AG969" s="16"/>
      <c r="AH969" s="16"/>
      <c r="AK969" s="16"/>
      <c r="AL969" s="16"/>
      <c r="AO969" s="16"/>
      <c r="AP969" s="16"/>
      <c r="AS969" s="16"/>
      <c r="AT969" s="16"/>
      <c r="AU969" s="16"/>
      <c r="AV969" s="16"/>
      <c r="AW969" s="16"/>
    </row>
    <row r="970" spans="4:49" ht="14.25" customHeight="1" x14ac:dyDescent="0.4">
      <c r="D970" s="11"/>
      <c r="I970" s="22"/>
      <c r="J970" s="16"/>
      <c r="M970" s="16"/>
      <c r="N970" s="16"/>
      <c r="R970" s="16"/>
      <c r="U970" s="16"/>
      <c r="V970" s="16"/>
      <c r="Y970" s="16"/>
      <c r="Z970" s="16"/>
      <c r="AC970" s="16"/>
      <c r="AD970" s="16"/>
      <c r="AG970" s="16"/>
      <c r="AH970" s="16"/>
      <c r="AK970" s="16"/>
      <c r="AL970" s="16"/>
      <c r="AO970" s="16"/>
      <c r="AP970" s="16"/>
      <c r="AS970" s="16"/>
      <c r="AT970" s="16"/>
      <c r="AU970" s="16"/>
      <c r="AV970" s="16"/>
      <c r="AW970" s="16"/>
    </row>
    <row r="971" spans="4:49" ht="14.25" customHeight="1" x14ac:dyDescent="0.4">
      <c r="D971" s="11"/>
      <c r="I971" s="22"/>
      <c r="J971" s="16"/>
      <c r="M971" s="16"/>
      <c r="N971" s="16"/>
      <c r="R971" s="16"/>
      <c r="U971" s="16"/>
      <c r="V971" s="16"/>
      <c r="Y971" s="16"/>
      <c r="Z971" s="16"/>
      <c r="AC971" s="16"/>
      <c r="AD971" s="16"/>
      <c r="AG971" s="16"/>
      <c r="AH971" s="16"/>
      <c r="AK971" s="16"/>
      <c r="AL971" s="16"/>
      <c r="AO971" s="16"/>
      <c r="AP971" s="16"/>
      <c r="AS971" s="16"/>
      <c r="AT971" s="16"/>
      <c r="AU971" s="16"/>
      <c r="AV971" s="16"/>
      <c r="AW971" s="16"/>
    </row>
    <row r="972" spans="4:49" ht="14.25" customHeight="1" x14ac:dyDescent="0.4">
      <c r="D972" s="11"/>
      <c r="I972" s="22"/>
      <c r="J972" s="16"/>
      <c r="M972" s="16"/>
      <c r="N972" s="16"/>
      <c r="R972" s="16"/>
      <c r="U972" s="16"/>
      <c r="V972" s="16"/>
      <c r="Y972" s="16"/>
      <c r="Z972" s="16"/>
      <c r="AC972" s="16"/>
      <c r="AD972" s="16"/>
      <c r="AG972" s="16"/>
      <c r="AH972" s="16"/>
      <c r="AK972" s="16"/>
      <c r="AL972" s="16"/>
      <c r="AO972" s="16"/>
      <c r="AP972" s="16"/>
      <c r="AS972" s="16"/>
      <c r="AT972" s="16"/>
      <c r="AU972" s="16"/>
      <c r="AV972" s="16"/>
      <c r="AW972" s="16"/>
    </row>
    <row r="973" spans="4:49" ht="14.25" customHeight="1" x14ac:dyDescent="0.4">
      <c r="D973" s="11"/>
      <c r="I973" s="22"/>
      <c r="J973" s="16"/>
      <c r="M973" s="16"/>
      <c r="N973" s="16"/>
      <c r="R973" s="16"/>
      <c r="U973" s="16"/>
      <c r="V973" s="16"/>
      <c r="Y973" s="16"/>
      <c r="Z973" s="16"/>
      <c r="AC973" s="16"/>
      <c r="AD973" s="16"/>
      <c r="AG973" s="16"/>
      <c r="AH973" s="16"/>
      <c r="AK973" s="16"/>
      <c r="AL973" s="16"/>
      <c r="AO973" s="16"/>
      <c r="AP973" s="16"/>
      <c r="AS973" s="16"/>
      <c r="AT973" s="16"/>
      <c r="AU973" s="16"/>
      <c r="AV973" s="16"/>
      <c r="AW973" s="16"/>
    </row>
    <row r="974" spans="4:49" ht="14.25" customHeight="1" x14ac:dyDescent="0.4">
      <c r="D974" s="11"/>
      <c r="I974" s="22"/>
      <c r="J974" s="16"/>
      <c r="M974" s="16"/>
      <c r="N974" s="16"/>
      <c r="R974" s="16"/>
      <c r="U974" s="16"/>
      <c r="V974" s="16"/>
      <c r="Y974" s="16"/>
      <c r="Z974" s="16"/>
      <c r="AC974" s="16"/>
      <c r="AD974" s="16"/>
      <c r="AG974" s="16"/>
      <c r="AH974" s="16"/>
      <c r="AK974" s="16"/>
      <c r="AL974" s="16"/>
      <c r="AO974" s="16"/>
      <c r="AP974" s="16"/>
      <c r="AS974" s="16"/>
      <c r="AT974" s="16"/>
      <c r="AU974" s="16"/>
      <c r="AV974" s="16"/>
      <c r="AW974" s="16"/>
    </row>
    <row r="975" spans="4:49" ht="14.25" customHeight="1" x14ac:dyDescent="0.4">
      <c r="D975" s="11"/>
      <c r="I975" s="22"/>
      <c r="J975" s="16"/>
      <c r="M975" s="16"/>
      <c r="N975" s="16"/>
      <c r="R975" s="16"/>
      <c r="U975" s="16"/>
      <c r="V975" s="16"/>
      <c r="Y975" s="16"/>
      <c r="Z975" s="16"/>
      <c r="AC975" s="16"/>
      <c r="AD975" s="16"/>
      <c r="AG975" s="16"/>
      <c r="AH975" s="16"/>
      <c r="AK975" s="16"/>
      <c r="AL975" s="16"/>
      <c r="AO975" s="16"/>
      <c r="AP975" s="16"/>
      <c r="AS975" s="16"/>
      <c r="AT975" s="16"/>
      <c r="AU975" s="16"/>
      <c r="AV975" s="16"/>
      <c r="AW975" s="16"/>
    </row>
    <row r="976" spans="4:49" ht="14.25" customHeight="1" x14ac:dyDescent="0.4">
      <c r="D976" s="11"/>
      <c r="I976" s="22"/>
      <c r="J976" s="16"/>
      <c r="M976" s="16"/>
      <c r="N976" s="16"/>
      <c r="R976" s="16"/>
      <c r="U976" s="16"/>
      <c r="V976" s="16"/>
      <c r="Y976" s="16"/>
      <c r="Z976" s="16"/>
      <c r="AC976" s="16"/>
      <c r="AD976" s="16"/>
      <c r="AG976" s="16"/>
      <c r="AH976" s="16"/>
      <c r="AK976" s="16"/>
      <c r="AL976" s="16"/>
      <c r="AO976" s="16"/>
      <c r="AP976" s="16"/>
      <c r="AS976" s="16"/>
      <c r="AT976" s="16"/>
      <c r="AU976" s="16"/>
      <c r="AV976" s="16"/>
      <c r="AW976" s="16"/>
    </row>
    <row r="977" spans="4:49" ht="14.25" customHeight="1" x14ac:dyDescent="0.4">
      <c r="D977" s="11"/>
      <c r="I977" s="22"/>
      <c r="J977" s="16"/>
      <c r="M977" s="16"/>
      <c r="N977" s="16"/>
      <c r="R977" s="16"/>
      <c r="U977" s="16"/>
      <c r="V977" s="16"/>
      <c r="Y977" s="16"/>
      <c r="Z977" s="16"/>
      <c r="AC977" s="16"/>
      <c r="AD977" s="16"/>
      <c r="AG977" s="16"/>
      <c r="AH977" s="16"/>
      <c r="AK977" s="16"/>
      <c r="AL977" s="16"/>
      <c r="AO977" s="16"/>
      <c r="AP977" s="16"/>
      <c r="AS977" s="16"/>
      <c r="AT977" s="16"/>
      <c r="AU977" s="16"/>
      <c r="AV977" s="16"/>
      <c r="AW977" s="16"/>
    </row>
    <row r="978" spans="4:49" ht="14.25" customHeight="1" x14ac:dyDescent="0.4">
      <c r="D978" s="11"/>
      <c r="I978" s="22"/>
      <c r="J978" s="16"/>
      <c r="M978" s="16"/>
      <c r="N978" s="16"/>
      <c r="R978" s="16"/>
      <c r="U978" s="16"/>
      <c r="V978" s="16"/>
      <c r="Y978" s="16"/>
      <c r="Z978" s="16"/>
      <c r="AC978" s="16"/>
      <c r="AD978" s="16"/>
      <c r="AG978" s="16"/>
      <c r="AH978" s="16"/>
      <c r="AK978" s="16"/>
      <c r="AL978" s="16"/>
      <c r="AO978" s="16"/>
      <c r="AP978" s="16"/>
      <c r="AS978" s="16"/>
      <c r="AT978" s="16"/>
      <c r="AU978" s="16"/>
      <c r="AV978" s="16"/>
      <c r="AW978" s="16"/>
    </row>
    <row r="979" spans="4:49" ht="14.25" customHeight="1" x14ac:dyDescent="0.4">
      <c r="D979" s="11"/>
      <c r="I979" s="22"/>
      <c r="J979" s="16"/>
      <c r="M979" s="16"/>
      <c r="N979" s="16"/>
      <c r="R979" s="16"/>
      <c r="U979" s="16"/>
      <c r="V979" s="16"/>
      <c r="Y979" s="16"/>
      <c r="Z979" s="16"/>
      <c r="AC979" s="16"/>
      <c r="AD979" s="16"/>
      <c r="AG979" s="16"/>
      <c r="AH979" s="16"/>
      <c r="AK979" s="16"/>
      <c r="AL979" s="16"/>
      <c r="AO979" s="16"/>
      <c r="AP979" s="16"/>
      <c r="AS979" s="16"/>
      <c r="AT979" s="16"/>
      <c r="AU979" s="16"/>
      <c r="AV979" s="16"/>
      <c r="AW979" s="16"/>
    </row>
    <row r="980" spans="4:49" ht="14.25" customHeight="1" x14ac:dyDescent="0.4">
      <c r="D980" s="11"/>
      <c r="I980" s="22"/>
      <c r="J980" s="16"/>
      <c r="M980" s="16"/>
      <c r="N980" s="16"/>
      <c r="R980" s="16"/>
      <c r="U980" s="16"/>
      <c r="V980" s="16"/>
      <c r="Y980" s="16"/>
      <c r="Z980" s="16"/>
      <c r="AC980" s="16"/>
      <c r="AD980" s="16"/>
      <c r="AG980" s="16"/>
      <c r="AH980" s="16"/>
      <c r="AK980" s="16"/>
      <c r="AL980" s="16"/>
      <c r="AO980" s="16"/>
      <c r="AP980" s="16"/>
      <c r="AS980" s="16"/>
      <c r="AT980" s="16"/>
      <c r="AU980" s="16"/>
      <c r="AV980" s="16"/>
      <c r="AW980" s="16"/>
    </row>
    <row r="981" spans="4:49" ht="14.25" customHeight="1" x14ac:dyDescent="0.4">
      <c r="D981" s="11"/>
      <c r="I981" s="22"/>
      <c r="J981" s="16"/>
      <c r="M981" s="16"/>
      <c r="N981" s="16"/>
      <c r="R981" s="16"/>
      <c r="U981" s="16"/>
      <c r="V981" s="16"/>
      <c r="Y981" s="16"/>
      <c r="Z981" s="16"/>
      <c r="AC981" s="16"/>
      <c r="AD981" s="16"/>
      <c r="AG981" s="16"/>
      <c r="AH981" s="16"/>
      <c r="AK981" s="16"/>
      <c r="AL981" s="16"/>
      <c r="AO981" s="16"/>
      <c r="AP981" s="16"/>
      <c r="AS981" s="16"/>
      <c r="AT981" s="16"/>
      <c r="AU981" s="16"/>
      <c r="AV981" s="16"/>
      <c r="AW981" s="16"/>
    </row>
    <row r="982" spans="4:49" ht="14.25" customHeight="1" x14ac:dyDescent="0.4">
      <c r="D982" s="11"/>
      <c r="I982" s="22"/>
      <c r="J982" s="16"/>
      <c r="M982" s="16"/>
      <c r="N982" s="16"/>
      <c r="R982" s="16"/>
      <c r="U982" s="16"/>
      <c r="V982" s="16"/>
      <c r="Y982" s="16"/>
      <c r="Z982" s="16"/>
      <c r="AC982" s="16"/>
      <c r="AD982" s="16"/>
      <c r="AG982" s="16"/>
      <c r="AH982" s="16"/>
      <c r="AK982" s="16"/>
      <c r="AL982" s="16"/>
      <c r="AO982" s="16"/>
      <c r="AP982" s="16"/>
      <c r="AS982" s="16"/>
      <c r="AT982" s="16"/>
      <c r="AU982" s="16"/>
      <c r="AV982" s="16"/>
      <c r="AW982" s="16"/>
    </row>
    <row r="983" spans="4:49" ht="14.25" customHeight="1" x14ac:dyDescent="0.4">
      <c r="D983" s="11"/>
      <c r="I983" s="22"/>
      <c r="J983" s="16"/>
      <c r="M983" s="16"/>
      <c r="N983" s="16"/>
      <c r="R983" s="16"/>
      <c r="U983" s="16"/>
      <c r="V983" s="16"/>
      <c r="Y983" s="16"/>
      <c r="Z983" s="16"/>
      <c r="AC983" s="16"/>
      <c r="AD983" s="16"/>
      <c r="AG983" s="16"/>
      <c r="AH983" s="16"/>
      <c r="AK983" s="16"/>
      <c r="AL983" s="16"/>
      <c r="AO983" s="16"/>
      <c r="AP983" s="16"/>
      <c r="AS983" s="16"/>
      <c r="AT983" s="16"/>
      <c r="AU983" s="16"/>
      <c r="AV983" s="16"/>
      <c r="AW983" s="16"/>
    </row>
    <row r="984" spans="4:49" ht="14.25" customHeight="1" x14ac:dyDescent="0.4">
      <c r="D984" s="11"/>
      <c r="I984" s="22"/>
      <c r="J984" s="16"/>
      <c r="M984" s="16"/>
      <c r="N984" s="16"/>
      <c r="R984" s="16"/>
      <c r="U984" s="16"/>
      <c r="V984" s="16"/>
      <c r="Y984" s="16"/>
      <c r="Z984" s="16"/>
      <c r="AC984" s="16"/>
      <c r="AD984" s="16"/>
      <c r="AG984" s="16"/>
      <c r="AH984" s="16"/>
      <c r="AK984" s="16"/>
      <c r="AL984" s="16"/>
      <c r="AO984" s="16"/>
      <c r="AP984" s="16"/>
      <c r="AS984" s="16"/>
      <c r="AT984" s="16"/>
      <c r="AU984" s="16"/>
      <c r="AV984" s="16"/>
      <c r="AW984" s="16"/>
    </row>
    <row r="985" spans="4:49" ht="14.25" customHeight="1" x14ac:dyDescent="0.4">
      <c r="D985" s="11"/>
      <c r="I985" s="22"/>
      <c r="J985" s="16"/>
      <c r="M985" s="16"/>
      <c r="N985" s="16"/>
      <c r="R985" s="16"/>
      <c r="U985" s="16"/>
      <c r="V985" s="16"/>
      <c r="Y985" s="16"/>
      <c r="Z985" s="16"/>
      <c r="AC985" s="16"/>
      <c r="AD985" s="16"/>
      <c r="AG985" s="16"/>
      <c r="AH985" s="16"/>
      <c r="AK985" s="16"/>
      <c r="AL985" s="16"/>
      <c r="AO985" s="16"/>
      <c r="AP985" s="16"/>
      <c r="AS985" s="16"/>
      <c r="AT985" s="16"/>
      <c r="AU985" s="16"/>
      <c r="AV985" s="16"/>
      <c r="AW985" s="16"/>
    </row>
    <row r="986" spans="4:49" ht="14.25" customHeight="1" x14ac:dyDescent="0.4">
      <c r="D986" s="11"/>
      <c r="I986" s="22"/>
      <c r="J986" s="16"/>
      <c r="M986" s="16"/>
      <c r="N986" s="16"/>
      <c r="R986" s="16"/>
      <c r="U986" s="16"/>
      <c r="V986" s="16"/>
      <c r="Y986" s="16"/>
      <c r="Z986" s="16"/>
      <c r="AC986" s="16"/>
      <c r="AD986" s="16"/>
      <c r="AG986" s="16"/>
      <c r="AH986" s="16"/>
      <c r="AK986" s="16"/>
      <c r="AL986" s="16"/>
      <c r="AO986" s="16"/>
      <c r="AP986" s="16"/>
      <c r="AS986" s="16"/>
      <c r="AT986" s="16"/>
      <c r="AU986" s="16"/>
      <c r="AV986" s="16"/>
      <c r="AW986" s="16"/>
    </row>
    <row r="987" spans="4:49" ht="14.25" customHeight="1" x14ac:dyDescent="0.4">
      <c r="D987" s="11"/>
      <c r="I987" s="22"/>
      <c r="J987" s="16"/>
      <c r="M987" s="16"/>
      <c r="N987" s="16"/>
      <c r="R987" s="16"/>
      <c r="U987" s="16"/>
      <c r="V987" s="16"/>
      <c r="Y987" s="16"/>
      <c r="Z987" s="16"/>
      <c r="AC987" s="16"/>
      <c r="AD987" s="16"/>
      <c r="AG987" s="16"/>
      <c r="AH987" s="16"/>
      <c r="AK987" s="16"/>
      <c r="AL987" s="16"/>
      <c r="AO987" s="16"/>
      <c r="AP987" s="16"/>
      <c r="AS987" s="16"/>
      <c r="AT987" s="16"/>
      <c r="AU987" s="16"/>
      <c r="AV987" s="16"/>
      <c r="AW987" s="16"/>
    </row>
    <row r="988" spans="4:49" ht="14.25" customHeight="1" x14ac:dyDescent="0.4">
      <c r="D988" s="11"/>
      <c r="I988" s="22"/>
      <c r="J988" s="16"/>
      <c r="M988" s="16"/>
      <c r="N988" s="16"/>
      <c r="R988" s="16"/>
      <c r="U988" s="16"/>
      <c r="V988" s="16"/>
      <c r="Y988" s="16"/>
      <c r="Z988" s="16"/>
      <c r="AC988" s="16"/>
      <c r="AD988" s="16"/>
      <c r="AG988" s="16"/>
      <c r="AH988" s="16"/>
      <c r="AK988" s="16"/>
      <c r="AL988" s="16"/>
      <c r="AO988" s="16"/>
      <c r="AP988" s="16"/>
      <c r="AS988" s="16"/>
      <c r="AT988" s="16"/>
      <c r="AU988" s="16"/>
      <c r="AV988" s="16"/>
      <c r="AW988" s="16"/>
    </row>
    <row r="989" spans="4:49" ht="14.25" customHeight="1" x14ac:dyDescent="0.4">
      <c r="D989" s="11"/>
      <c r="I989" s="22"/>
      <c r="J989" s="16"/>
      <c r="M989" s="16"/>
      <c r="N989" s="16"/>
      <c r="R989" s="16"/>
      <c r="U989" s="16"/>
      <c r="V989" s="16"/>
      <c r="Y989" s="16"/>
      <c r="Z989" s="16"/>
      <c r="AC989" s="16"/>
      <c r="AD989" s="16"/>
      <c r="AG989" s="16"/>
      <c r="AH989" s="16"/>
      <c r="AK989" s="16"/>
      <c r="AL989" s="16"/>
      <c r="AO989" s="16"/>
      <c r="AP989" s="16"/>
      <c r="AS989" s="16"/>
      <c r="AT989" s="16"/>
      <c r="AU989" s="16"/>
      <c r="AV989" s="16"/>
      <c r="AW989" s="16"/>
    </row>
    <row r="990" spans="4:49" ht="14.25" customHeight="1" x14ac:dyDescent="0.4">
      <c r="D990" s="11"/>
      <c r="I990" s="22"/>
      <c r="J990" s="16"/>
      <c r="M990" s="16"/>
      <c r="N990" s="16"/>
      <c r="R990" s="16"/>
      <c r="U990" s="16"/>
      <c r="V990" s="16"/>
      <c r="Y990" s="16"/>
      <c r="Z990" s="16"/>
      <c r="AC990" s="16"/>
      <c r="AD990" s="16"/>
      <c r="AG990" s="16"/>
      <c r="AH990" s="16"/>
      <c r="AK990" s="16"/>
      <c r="AL990" s="16"/>
      <c r="AO990" s="16"/>
      <c r="AP990" s="16"/>
      <c r="AS990" s="16"/>
      <c r="AT990" s="16"/>
      <c r="AU990" s="16"/>
      <c r="AV990" s="16"/>
      <c r="AW990" s="16"/>
    </row>
    <row r="991" spans="4:49" ht="14.25" customHeight="1" x14ac:dyDescent="0.4">
      <c r="D991" s="11"/>
      <c r="I991" s="22"/>
      <c r="J991" s="16"/>
      <c r="M991" s="16"/>
      <c r="N991" s="16"/>
      <c r="U991" s="16"/>
      <c r="V991" s="16"/>
      <c r="Y991" s="16"/>
      <c r="Z991" s="16"/>
      <c r="AC991" s="16"/>
      <c r="AD991" s="16"/>
      <c r="AG991" s="16"/>
      <c r="AH991" s="16"/>
      <c r="AK991" s="16"/>
      <c r="AL991" s="16"/>
      <c r="AO991" s="16"/>
      <c r="AP991" s="16"/>
      <c r="AS991" s="16"/>
      <c r="AT991" s="16"/>
      <c r="AU991" s="16"/>
      <c r="AV991" s="16"/>
      <c r="AW991" s="16"/>
    </row>
    <row r="992" spans="4:49" ht="14.25" customHeight="1" x14ac:dyDescent="0.4">
      <c r="D992" s="11"/>
      <c r="I992" s="22"/>
      <c r="J992" s="16"/>
      <c r="M992" s="16"/>
      <c r="N992" s="16"/>
      <c r="U992" s="16"/>
      <c r="V992" s="16"/>
      <c r="Y992" s="16"/>
      <c r="Z992" s="16"/>
      <c r="AC992" s="16"/>
      <c r="AD992" s="16"/>
      <c r="AG992" s="16"/>
      <c r="AH992" s="16"/>
      <c r="AK992" s="16"/>
      <c r="AL992" s="16"/>
      <c r="AO992" s="16"/>
      <c r="AP992" s="16"/>
      <c r="AS992" s="16"/>
      <c r="AT992" s="16"/>
      <c r="AU992" s="16"/>
      <c r="AV992" s="16"/>
      <c r="AW992" s="16"/>
    </row>
    <row r="993" spans="4:49" ht="14.25" customHeight="1" x14ac:dyDescent="0.4">
      <c r="D993" s="11"/>
      <c r="I993" s="22"/>
      <c r="J993" s="16"/>
      <c r="M993" s="16"/>
      <c r="N993" s="16"/>
      <c r="U993" s="16"/>
      <c r="V993" s="16"/>
      <c r="Y993" s="16"/>
      <c r="Z993" s="16"/>
      <c r="AC993" s="16"/>
      <c r="AD993" s="16"/>
      <c r="AG993" s="16"/>
      <c r="AH993" s="16"/>
      <c r="AK993" s="16"/>
      <c r="AL993" s="16"/>
      <c r="AO993" s="16"/>
      <c r="AP993" s="16"/>
      <c r="AS993" s="16"/>
      <c r="AT993" s="16"/>
      <c r="AU993" s="16"/>
      <c r="AV993" s="16"/>
      <c r="AW993" s="16"/>
    </row>
    <row r="994" spans="4:49" ht="14.25" customHeight="1" x14ac:dyDescent="0.4">
      <c r="D994" s="11"/>
      <c r="I994" s="22"/>
      <c r="J994" s="16"/>
      <c r="M994" s="16"/>
      <c r="N994" s="16"/>
      <c r="U994" s="16"/>
      <c r="V994" s="16"/>
      <c r="Y994" s="16"/>
      <c r="Z994" s="16"/>
      <c r="AC994" s="16"/>
      <c r="AD994" s="16"/>
      <c r="AG994" s="16"/>
      <c r="AH994" s="16"/>
      <c r="AK994" s="16"/>
      <c r="AL994" s="16"/>
      <c r="AO994" s="16"/>
      <c r="AP994" s="16"/>
      <c r="AS994" s="16"/>
      <c r="AT994" s="16"/>
      <c r="AU994" s="16"/>
      <c r="AV994" s="16"/>
      <c r="AW994" s="16"/>
    </row>
    <row r="995" spans="4:49" ht="14.25" customHeight="1" x14ac:dyDescent="0.4">
      <c r="D995" s="11"/>
      <c r="I995" s="22"/>
      <c r="J995" s="16"/>
      <c r="M995" s="16"/>
      <c r="N995" s="16"/>
      <c r="U995" s="16"/>
      <c r="V995" s="16"/>
      <c r="Y995" s="16"/>
      <c r="Z995" s="16"/>
      <c r="AC995" s="16"/>
      <c r="AD995" s="16"/>
      <c r="AG995" s="16"/>
      <c r="AH995" s="16"/>
      <c r="AK995" s="16"/>
      <c r="AL995" s="16"/>
      <c r="AO995" s="16"/>
      <c r="AP995" s="16"/>
      <c r="AS995" s="16"/>
      <c r="AT995" s="16"/>
      <c r="AU995" s="16"/>
      <c r="AV995" s="16"/>
      <c r="AW995" s="16"/>
    </row>
    <row r="996" spans="4:49" ht="14.25" customHeight="1" x14ac:dyDescent="0.4">
      <c r="D996" s="11"/>
      <c r="I996" s="22"/>
      <c r="J996" s="16"/>
      <c r="M996" s="16"/>
      <c r="N996" s="16"/>
      <c r="U996" s="16"/>
      <c r="V996" s="16"/>
      <c r="Y996" s="16"/>
      <c r="Z996" s="16"/>
      <c r="AC996" s="16"/>
      <c r="AD996" s="16"/>
      <c r="AG996" s="16"/>
      <c r="AH996" s="16"/>
      <c r="AK996" s="16"/>
      <c r="AL996" s="16"/>
      <c r="AO996" s="16"/>
      <c r="AP996" s="16"/>
      <c r="AS996" s="16"/>
      <c r="AT996" s="16"/>
      <c r="AU996" s="16"/>
      <c r="AV996" s="16"/>
      <c r="AW996" s="16"/>
    </row>
    <row r="997" spans="4:49" ht="14.25" customHeight="1" x14ac:dyDescent="0.4">
      <c r="D997" s="11"/>
      <c r="I997" s="22"/>
      <c r="J997" s="16"/>
      <c r="M997" s="16"/>
      <c r="N997" s="16"/>
      <c r="U997" s="16"/>
      <c r="V997" s="16"/>
      <c r="Y997" s="16"/>
      <c r="Z997" s="16"/>
      <c r="AC997" s="16"/>
      <c r="AD997" s="16"/>
      <c r="AG997" s="16"/>
      <c r="AH997" s="16"/>
      <c r="AK997" s="16"/>
      <c r="AL997" s="16"/>
      <c r="AO997" s="16"/>
      <c r="AP997" s="16"/>
      <c r="AS997" s="16"/>
      <c r="AT997" s="16"/>
      <c r="AU997" s="16"/>
      <c r="AV997" s="16"/>
      <c r="AW997" s="16"/>
    </row>
    <row r="998" spans="4:49" ht="14.25" customHeight="1" x14ac:dyDescent="0.4">
      <c r="D998" s="11"/>
      <c r="I998" s="22"/>
      <c r="J998" s="16"/>
      <c r="M998" s="16"/>
      <c r="N998" s="16"/>
      <c r="U998" s="16"/>
      <c r="V998" s="16"/>
      <c r="Y998" s="16"/>
      <c r="Z998" s="16"/>
      <c r="AC998" s="16"/>
      <c r="AD998" s="16"/>
      <c r="AG998" s="16"/>
      <c r="AH998" s="16"/>
      <c r="AK998" s="16"/>
      <c r="AL998" s="16"/>
      <c r="AO998" s="16"/>
      <c r="AP998" s="16"/>
      <c r="AS998" s="16"/>
      <c r="AT998" s="16"/>
      <c r="AU998" s="16"/>
      <c r="AV998" s="16"/>
      <c r="AW998" s="16"/>
    </row>
    <row r="999" spans="4:49" ht="14.25" customHeight="1" x14ac:dyDescent="0.4">
      <c r="D999" s="11"/>
      <c r="I999" s="22"/>
      <c r="J999" s="16"/>
      <c r="M999" s="16"/>
      <c r="N999" s="16"/>
      <c r="U999" s="16"/>
      <c r="V999" s="16"/>
      <c r="Y999" s="16"/>
      <c r="Z999" s="16"/>
      <c r="AC999" s="16"/>
      <c r="AD999" s="16"/>
      <c r="AG999" s="16"/>
      <c r="AH999" s="16"/>
      <c r="AK999" s="16"/>
      <c r="AL999" s="16"/>
      <c r="AO999" s="16"/>
      <c r="AP999" s="16"/>
      <c r="AS999" s="16"/>
      <c r="AT999" s="16"/>
      <c r="AU999" s="16"/>
      <c r="AV999" s="16"/>
      <c r="AW999" s="16"/>
    </row>
    <row r="1000" spans="4:49" ht="14.25" customHeight="1" x14ac:dyDescent="0.4">
      <c r="D1000" s="11"/>
      <c r="I1000" s="22"/>
      <c r="J1000" s="16"/>
      <c r="M1000" s="16"/>
      <c r="N1000" s="16"/>
      <c r="U1000" s="16"/>
      <c r="V1000" s="16"/>
      <c r="Y1000" s="16"/>
      <c r="Z1000" s="16"/>
      <c r="AC1000" s="16"/>
      <c r="AD1000" s="16"/>
      <c r="AG1000" s="16"/>
      <c r="AH1000" s="16"/>
      <c r="AK1000" s="16"/>
      <c r="AL1000" s="16"/>
      <c r="AO1000" s="16"/>
      <c r="AP1000" s="16"/>
      <c r="AS1000" s="16"/>
      <c r="AT1000" s="16"/>
      <c r="AU1000" s="16"/>
      <c r="AV1000" s="16"/>
      <c r="AW1000" s="16"/>
    </row>
    <row r="1001" spans="4:49" ht="15" customHeight="1" x14ac:dyDescent="0.4">
      <c r="I1001" s="22"/>
      <c r="J1001" s="16"/>
      <c r="M1001" s="16"/>
      <c r="N1001" s="16"/>
      <c r="Y1001" s="16"/>
      <c r="Z1001" s="16"/>
      <c r="AG1001" s="16"/>
      <c r="AH1001" s="16"/>
      <c r="AO1001" s="16"/>
      <c r="AP1001" s="16"/>
    </row>
    <row r="1002" spans="4:49" ht="15" customHeight="1" x14ac:dyDescent="0.4">
      <c r="Y1002" s="16"/>
      <c r="Z1002" s="16"/>
    </row>
    <row r="1003" spans="4:49" ht="15" customHeight="1" x14ac:dyDescent="0.4">
      <c r="Y1003" s="16"/>
      <c r="Z1003" s="16"/>
    </row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082C-D134-43A7-AC89-1377E75A00ED}">
  <dimension ref="A1:I192"/>
  <sheetViews>
    <sheetView topLeftCell="A147" workbookViewId="0">
      <selection activeCell="E1" sqref="E1:H1048576"/>
    </sheetView>
  </sheetViews>
  <sheetFormatPr defaultRowHeight="14.6" x14ac:dyDescent="0.4"/>
  <cols>
    <col min="1" max="1" width="37.15234375" customWidth="1"/>
    <col min="2" max="2" width="23.23046875" customWidth="1"/>
    <col min="5" max="5" width="39.23046875" hidden="1" customWidth="1"/>
    <col min="6" max="6" width="26" hidden="1" customWidth="1"/>
    <col min="7" max="7" width="0" hidden="1" customWidth="1"/>
    <col min="8" max="8" width="0" style="45" hidden="1" customWidth="1"/>
  </cols>
  <sheetData>
    <row r="1" spans="1:9" x14ac:dyDescent="0.4">
      <c r="A1" s="67" t="s">
        <v>625</v>
      </c>
      <c r="B1" s="68" t="s">
        <v>477</v>
      </c>
      <c r="E1" s="67" t="s">
        <v>476</v>
      </c>
      <c r="F1" s="68" t="s">
        <v>477</v>
      </c>
      <c r="G1" s="93"/>
      <c r="H1" s="93"/>
      <c r="I1" s="95" t="s">
        <v>634</v>
      </c>
    </row>
    <row r="2" spans="1:9" x14ac:dyDescent="0.4">
      <c r="A2" s="69" t="s">
        <v>481</v>
      </c>
      <c r="B2" s="70" t="s">
        <v>482</v>
      </c>
      <c r="E2" s="69" t="s">
        <v>478</v>
      </c>
      <c r="F2" s="70" t="s">
        <v>479</v>
      </c>
      <c r="G2" s="94" t="s">
        <v>633</v>
      </c>
      <c r="H2" s="94" t="s">
        <v>110</v>
      </c>
      <c r="I2" t="str">
        <f>E2&amp;G2&amp;F2&amp;H2</f>
        <v>Abbott (Hall 2-Green Tables)</v>
      </c>
    </row>
    <row r="3" spans="1:9" x14ac:dyDescent="0.4">
      <c r="A3" s="71" t="s">
        <v>499</v>
      </c>
      <c r="B3" s="72" t="s">
        <v>482</v>
      </c>
      <c r="E3" s="71" t="s">
        <v>480</v>
      </c>
      <c r="F3" s="72" t="s">
        <v>479</v>
      </c>
      <c r="G3" s="94" t="s">
        <v>633</v>
      </c>
      <c r="H3" s="94" t="s">
        <v>110</v>
      </c>
      <c r="I3" s="45" t="str">
        <f t="shared" ref="I3:I22" si="0">E3&amp;G3&amp;F3&amp;H3</f>
        <v>AbbVie (2 Tables) (Hall 2-Green Tables)</v>
      </c>
    </row>
    <row r="4" spans="1:9" x14ac:dyDescent="0.4">
      <c r="A4" s="71" t="s">
        <v>502</v>
      </c>
      <c r="B4" s="72" t="s">
        <v>482</v>
      </c>
      <c r="E4" s="71" t="s">
        <v>481</v>
      </c>
      <c r="F4" s="72" t="s">
        <v>482</v>
      </c>
      <c r="G4" s="94" t="s">
        <v>633</v>
      </c>
      <c r="H4" s="94" t="s">
        <v>110</v>
      </c>
      <c r="I4" s="45" t="str">
        <f t="shared" si="0"/>
        <v>Accenture (Hall 1-Orange Tables)</v>
      </c>
    </row>
    <row r="5" spans="1:9" x14ac:dyDescent="0.4">
      <c r="A5" s="71" t="s">
        <v>506</v>
      </c>
      <c r="B5" s="72" t="s">
        <v>482</v>
      </c>
      <c r="E5" s="71" t="s">
        <v>352</v>
      </c>
      <c r="F5" s="72" t="s">
        <v>483</v>
      </c>
      <c r="G5" s="94" t="s">
        <v>633</v>
      </c>
      <c r="H5" s="94" t="s">
        <v>110</v>
      </c>
      <c r="I5" s="45" t="str">
        <f t="shared" si="0"/>
        <v>Adient (Hall 3-Navy Tables)</v>
      </c>
    </row>
    <row r="6" spans="1:9" x14ac:dyDescent="0.4">
      <c r="A6" s="71" t="s">
        <v>509</v>
      </c>
      <c r="B6" s="72" t="s">
        <v>482</v>
      </c>
      <c r="E6" s="73" t="s">
        <v>484</v>
      </c>
      <c r="F6" s="74" t="s">
        <v>483</v>
      </c>
      <c r="G6" s="94" t="s">
        <v>633</v>
      </c>
      <c r="H6" s="94" t="s">
        <v>110</v>
      </c>
      <c r="I6" s="45" t="str">
        <f t="shared" si="0"/>
        <v>ADM (Hall 3-Navy Tables)</v>
      </c>
    </row>
    <row r="7" spans="1:9" x14ac:dyDescent="0.4">
      <c r="A7" s="71" t="s">
        <v>510</v>
      </c>
      <c r="B7" s="72" t="s">
        <v>482</v>
      </c>
      <c r="E7" s="71" t="s">
        <v>272</v>
      </c>
      <c r="F7" s="72" t="s">
        <v>479</v>
      </c>
      <c r="G7" s="94" t="s">
        <v>633</v>
      </c>
      <c r="H7" s="94" t="s">
        <v>110</v>
      </c>
      <c r="I7" s="45" t="str">
        <f t="shared" si="0"/>
        <v>ADP (Hall 2-Green Tables)</v>
      </c>
    </row>
    <row r="8" spans="1:9" x14ac:dyDescent="0.4">
      <c r="A8" s="71" t="s">
        <v>513</v>
      </c>
      <c r="B8" s="72" t="s">
        <v>482</v>
      </c>
      <c r="E8" s="71" t="s">
        <v>485</v>
      </c>
      <c r="F8" s="72" t="s">
        <v>479</v>
      </c>
      <c r="G8" s="94" t="s">
        <v>633</v>
      </c>
      <c r="H8" s="94" t="s">
        <v>110</v>
      </c>
      <c r="I8" s="45" t="str">
        <f t="shared" si="0"/>
        <v>Alcon Vision LLC (Hall 2-Green Tables)</v>
      </c>
    </row>
    <row r="9" spans="1:9" x14ac:dyDescent="0.4">
      <c r="A9" s="71" t="s">
        <v>514</v>
      </c>
      <c r="B9" s="72" t="s">
        <v>482</v>
      </c>
      <c r="E9" s="71" t="s">
        <v>273</v>
      </c>
      <c r="F9" s="72" t="s">
        <v>479</v>
      </c>
      <c r="G9" s="94" t="s">
        <v>633</v>
      </c>
      <c r="H9" s="94" t="s">
        <v>110</v>
      </c>
      <c r="I9" s="45" t="str">
        <f t="shared" si="0"/>
        <v>Allstate Insurance Company (Hall 2-Green Tables)</v>
      </c>
    </row>
    <row r="10" spans="1:9" x14ac:dyDescent="0.4">
      <c r="A10" s="71" t="s">
        <v>519</v>
      </c>
      <c r="B10" s="72" t="s">
        <v>482</v>
      </c>
      <c r="E10" s="71" t="s">
        <v>274</v>
      </c>
      <c r="F10" s="72" t="s">
        <v>483</v>
      </c>
      <c r="G10" s="94" t="s">
        <v>633</v>
      </c>
      <c r="H10" s="94" t="s">
        <v>110</v>
      </c>
      <c r="I10" s="45" t="str">
        <f t="shared" si="0"/>
        <v>ALOM (Hall 3-Navy Tables)</v>
      </c>
    </row>
    <row r="11" spans="1:9" x14ac:dyDescent="0.4">
      <c r="A11" s="71" t="s">
        <v>523</v>
      </c>
      <c r="B11" s="72" t="s">
        <v>482</v>
      </c>
      <c r="E11" s="71" t="s">
        <v>486</v>
      </c>
      <c r="F11" s="72" t="s">
        <v>479</v>
      </c>
      <c r="G11" s="94" t="s">
        <v>633</v>
      </c>
      <c r="H11" s="94" t="s">
        <v>110</v>
      </c>
      <c r="I11" s="45" t="str">
        <f t="shared" si="0"/>
        <v>Ameren (Hall 2-Green Tables)</v>
      </c>
    </row>
    <row r="12" spans="1:9" x14ac:dyDescent="0.4">
      <c r="A12" s="71" t="s">
        <v>527</v>
      </c>
      <c r="B12" s="72" t="s">
        <v>482</v>
      </c>
      <c r="E12" s="71" t="s">
        <v>487</v>
      </c>
      <c r="F12" s="72" t="s">
        <v>479</v>
      </c>
      <c r="G12" s="94" t="s">
        <v>633</v>
      </c>
      <c r="H12" s="94" t="s">
        <v>110</v>
      </c>
      <c r="I12" s="45" t="str">
        <f t="shared" si="0"/>
        <v>American Express (2 Tables) (Hall 2-Green Tables)</v>
      </c>
    </row>
    <row r="13" spans="1:9" x14ac:dyDescent="0.4">
      <c r="A13" s="71" t="s">
        <v>528</v>
      </c>
      <c r="B13" s="72" t="s">
        <v>482</v>
      </c>
      <c r="E13" s="71" t="s">
        <v>276</v>
      </c>
      <c r="F13" s="72" t="s">
        <v>479</v>
      </c>
      <c r="G13" s="94" t="s">
        <v>633</v>
      </c>
      <c r="H13" s="94" t="s">
        <v>110</v>
      </c>
      <c r="I13" s="45" t="str">
        <f t="shared" si="0"/>
        <v>American Family Insurance (Hall 2-Green Tables)</v>
      </c>
    </row>
    <row r="14" spans="1:9" x14ac:dyDescent="0.4">
      <c r="A14" s="71" t="s">
        <v>529</v>
      </c>
      <c r="B14" s="72" t="s">
        <v>482</v>
      </c>
      <c r="E14" s="71" t="s">
        <v>488</v>
      </c>
      <c r="F14" s="72" t="s">
        <v>479</v>
      </c>
      <c r="G14" s="94" t="s">
        <v>633</v>
      </c>
      <c r="H14" s="94" t="s">
        <v>110</v>
      </c>
      <c r="I14" s="45" t="str">
        <f t="shared" si="0"/>
        <v>American International Group, Inc. (AIG) (Hall 2-Green Tables)</v>
      </c>
    </row>
    <row r="15" spans="1:9" x14ac:dyDescent="0.4">
      <c r="A15" s="71" t="s">
        <v>530</v>
      </c>
      <c r="B15" s="72" t="s">
        <v>482</v>
      </c>
      <c r="E15" s="71" t="s">
        <v>489</v>
      </c>
      <c r="F15" s="72" t="s">
        <v>483</v>
      </c>
      <c r="G15" s="94" t="s">
        <v>633</v>
      </c>
      <c r="H15" s="94" t="s">
        <v>110</v>
      </c>
      <c r="I15" s="45" t="str">
        <f t="shared" si="0"/>
        <v>American Water (Hall 3-Navy Tables)</v>
      </c>
    </row>
    <row r="16" spans="1:9" x14ac:dyDescent="0.4">
      <c r="A16" s="71" t="s">
        <v>537</v>
      </c>
      <c r="B16" s="72" t="s">
        <v>482</v>
      </c>
      <c r="E16" s="75" t="s">
        <v>490</v>
      </c>
      <c r="F16" s="76" t="s">
        <v>479</v>
      </c>
      <c r="G16" s="94" t="s">
        <v>633</v>
      </c>
      <c r="H16" s="94" t="s">
        <v>110</v>
      </c>
      <c r="I16" s="45" t="str">
        <f t="shared" si="0"/>
        <v>AmeriHealth Caritas (Hall 2-Green Tables)</v>
      </c>
    </row>
    <row r="17" spans="1:9" x14ac:dyDescent="0.4">
      <c r="A17" s="71" t="s">
        <v>541</v>
      </c>
      <c r="B17" s="72" t="s">
        <v>482</v>
      </c>
      <c r="E17" s="75" t="s">
        <v>491</v>
      </c>
      <c r="F17" s="76" t="s">
        <v>479</v>
      </c>
      <c r="G17" s="94" t="s">
        <v>633</v>
      </c>
      <c r="H17" s="94" t="s">
        <v>110</v>
      </c>
      <c r="I17" s="45" t="str">
        <f t="shared" si="0"/>
        <v>Amgen (Hall 2-Green Tables)</v>
      </c>
    </row>
    <row r="18" spans="1:9" x14ac:dyDescent="0.4">
      <c r="A18" s="71" t="s">
        <v>197</v>
      </c>
      <c r="B18" s="72" t="s">
        <v>482</v>
      </c>
      <c r="E18" s="71" t="s">
        <v>492</v>
      </c>
      <c r="F18" s="72" t="s">
        <v>483</v>
      </c>
      <c r="G18" s="94" t="s">
        <v>633</v>
      </c>
      <c r="H18" s="94" t="s">
        <v>110</v>
      </c>
      <c r="I18" s="45" t="str">
        <f t="shared" si="0"/>
        <v>Ampirical Solutions LLC (Hall 3-Navy Tables)</v>
      </c>
    </row>
    <row r="19" spans="1:9" x14ac:dyDescent="0.4">
      <c r="A19" s="71" t="s">
        <v>550</v>
      </c>
      <c r="B19" s="72" t="s">
        <v>482</v>
      </c>
      <c r="E19" s="75" t="s">
        <v>493</v>
      </c>
      <c r="F19" s="76" t="s">
        <v>479</v>
      </c>
      <c r="G19" s="94" t="s">
        <v>633</v>
      </c>
      <c r="H19" s="94" t="s">
        <v>110</v>
      </c>
      <c r="I19" s="45" t="str">
        <f t="shared" si="0"/>
        <v>Aon plc (Hall 2-Green Tables)</v>
      </c>
    </row>
    <row r="20" spans="1:9" x14ac:dyDescent="0.4">
      <c r="A20" s="71" t="s">
        <v>202</v>
      </c>
      <c r="B20" s="72" t="s">
        <v>482</v>
      </c>
      <c r="E20" s="71" t="s">
        <v>494</v>
      </c>
      <c r="F20" s="72" t="s">
        <v>483</v>
      </c>
      <c r="G20" s="94" t="s">
        <v>633</v>
      </c>
      <c r="H20" s="94" t="s">
        <v>110</v>
      </c>
      <c r="I20" s="45" t="str">
        <f t="shared" si="0"/>
        <v>Apple (2 Tables) (Hall 3-Navy Tables)</v>
      </c>
    </row>
    <row r="21" spans="1:9" x14ac:dyDescent="0.4">
      <c r="A21" s="71" t="s">
        <v>553</v>
      </c>
      <c r="B21" s="72" t="s">
        <v>482</v>
      </c>
      <c r="E21" s="71" t="s">
        <v>495</v>
      </c>
      <c r="F21" s="72" t="s">
        <v>483</v>
      </c>
      <c r="G21" s="94" t="s">
        <v>633</v>
      </c>
      <c r="H21" s="94" t="s">
        <v>110</v>
      </c>
      <c r="I21" s="45" t="str">
        <f t="shared" si="0"/>
        <v>AT&amp;T (2 Tables) (Hall 3-Navy Tables)</v>
      </c>
    </row>
    <row r="22" spans="1:9" x14ac:dyDescent="0.4">
      <c r="A22" s="71" t="s">
        <v>559</v>
      </c>
      <c r="B22" s="72" t="s">
        <v>482</v>
      </c>
      <c r="E22" s="71" t="s">
        <v>496</v>
      </c>
      <c r="F22" s="72" t="s">
        <v>479</v>
      </c>
      <c r="G22" s="94" t="s">
        <v>633</v>
      </c>
      <c r="H22" s="94" t="s">
        <v>110</v>
      </c>
      <c r="I22" s="45" t="str">
        <f t="shared" si="0"/>
        <v>AXIS Capital (THURS ONLY) (Hall 2-Green Tables)</v>
      </c>
    </row>
    <row r="23" spans="1:9" x14ac:dyDescent="0.4">
      <c r="A23" s="71" t="s">
        <v>561</v>
      </c>
      <c r="B23" s="72" t="s">
        <v>482</v>
      </c>
      <c r="E23" s="71" t="s">
        <v>497</v>
      </c>
      <c r="F23" s="72" t="s">
        <v>483</v>
      </c>
      <c r="G23" s="94" t="s">
        <v>633</v>
      </c>
      <c r="H23" s="94" t="s">
        <v>110</v>
      </c>
      <c r="I23" s="45" t="str">
        <f t="shared" ref="I23:I86" si="1">E23&amp;G23&amp;F23&amp;H23</f>
        <v>The AZEK company (Hall 3-Navy Tables)</v>
      </c>
    </row>
    <row r="24" spans="1:9" x14ac:dyDescent="0.4">
      <c r="A24" s="71" t="s">
        <v>581</v>
      </c>
      <c r="B24" s="74" t="s">
        <v>482</v>
      </c>
      <c r="E24" s="71" t="s">
        <v>281</v>
      </c>
      <c r="F24" s="72" t="s">
        <v>479</v>
      </c>
      <c r="G24" s="94" t="s">
        <v>633</v>
      </c>
      <c r="H24" s="94" t="s">
        <v>110</v>
      </c>
      <c r="I24" s="45" t="str">
        <f t="shared" si="1"/>
        <v>Bank of America (Hall 2-Green Tables)</v>
      </c>
    </row>
    <row r="25" spans="1:9" x14ac:dyDescent="0.4">
      <c r="A25" s="73" t="s">
        <v>615</v>
      </c>
      <c r="B25" s="74" t="s">
        <v>482</v>
      </c>
      <c r="E25" s="71" t="s">
        <v>498</v>
      </c>
      <c r="F25" s="72" t="s">
        <v>479</v>
      </c>
      <c r="G25" s="94" t="s">
        <v>633</v>
      </c>
      <c r="H25" s="94" t="s">
        <v>110</v>
      </c>
      <c r="I25" s="45" t="str">
        <f t="shared" si="1"/>
        <v>BASF (2 Tables) (Hall 2-Green Tables)</v>
      </c>
    </row>
    <row r="26" spans="1:9" s="45" customFormat="1" x14ac:dyDescent="0.4">
      <c r="A26" s="73"/>
      <c r="B26" s="74"/>
      <c r="E26" s="71" t="s">
        <v>499</v>
      </c>
      <c r="F26" s="72" t="s">
        <v>482</v>
      </c>
      <c r="G26" s="94" t="s">
        <v>633</v>
      </c>
      <c r="H26" s="94" t="s">
        <v>110</v>
      </c>
      <c r="I26" s="45" t="str">
        <f t="shared" si="1"/>
        <v>Bath and Body Works (Hall 1-Orange Tables)</v>
      </c>
    </row>
    <row r="27" spans="1:9" s="45" customFormat="1" x14ac:dyDescent="0.4">
      <c r="A27" s="80" t="s">
        <v>626</v>
      </c>
      <c r="B27" s="79"/>
      <c r="E27" s="71" t="s">
        <v>500</v>
      </c>
      <c r="F27" s="72" t="s">
        <v>479</v>
      </c>
      <c r="G27" s="94" t="s">
        <v>633</v>
      </c>
      <c r="H27" s="94" t="s">
        <v>110</v>
      </c>
      <c r="I27" s="45" t="str">
        <f t="shared" si="1"/>
        <v>Bayer (Hall 2-Green Tables)</v>
      </c>
    </row>
    <row r="28" spans="1:9" x14ac:dyDescent="0.4">
      <c r="A28" s="71" t="s">
        <v>562</v>
      </c>
      <c r="B28" s="72" t="s">
        <v>563</v>
      </c>
      <c r="E28" s="71" t="s">
        <v>501</v>
      </c>
      <c r="F28" s="72" t="s">
        <v>479</v>
      </c>
      <c r="G28" s="94" t="s">
        <v>633</v>
      </c>
      <c r="H28" s="94" t="s">
        <v>110</v>
      </c>
      <c r="I28" s="45" t="str">
        <f t="shared" si="1"/>
        <v>BCBSA (Hall 2-Green Tables)</v>
      </c>
    </row>
    <row r="29" spans="1:9" x14ac:dyDescent="0.4">
      <c r="A29" s="71" t="s">
        <v>564</v>
      </c>
      <c r="B29" s="72" t="s">
        <v>563</v>
      </c>
      <c r="E29" s="71" t="s">
        <v>502</v>
      </c>
      <c r="F29" s="72" t="s">
        <v>482</v>
      </c>
      <c r="G29" s="94" t="s">
        <v>633</v>
      </c>
      <c r="H29" s="94" t="s">
        <v>110</v>
      </c>
      <c r="I29" s="45" t="str">
        <f t="shared" si="1"/>
        <v>BIC Corporation (2 Tables) (Hall 1-Orange Tables)</v>
      </c>
    </row>
    <row r="30" spans="1:9" x14ac:dyDescent="0.4">
      <c r="A30" s="71" t="s">
        <v>570</v>
      </c>
      <c r="B30" s="72" t="s">
        <v>563</v>
      </c>
      <c r="E30" s="73" t="s">
        <v>503</v>
      </c>
      <c r="F30" s="74" t="s">
        <v>483</v>
      </c>
      <c r="G30" s="94" t="s">
        <v>633</v>
      </c>
      <c r="H30" s="94" t="s">
        <v>110</v>
      </c>
      <c r="I30" s="45" t="str">
        <f t="shared" si="1"/>
        <v>Bimbo Bakeries USA (2 Tables) (Hall 3-Navy Tables)</v>
      </c>
    </row>
    <row r="31" spans="1:9" x14ac:dyDescent="0.4">
      <c r="A31" s="71" t="s">
        <v>572</v>
      </c>
      <c r="B31" s="72" t="s">
        <v>563</v>
      </c>
      <c r="E31" s="71" t="s">
        <v>504</v>
      </c>
      <c r="F31" s="72" t="s">
        <v>479</v>
      </c>
      <c r="G31" s="94" t="s">
        <v>633</v>
      </c>
      <c r="H31" s="94" t="s">
        <v>110</v>
      </c>
      <c r="I31" s="45" t="str">
        <f t="shared" si="1"/>
        <v>Blue Cross &amp; Blue Shield of Rhode Island (Hall 2-Green Tables)</v>
      </c>
    </row>
    <row r="32" spans="1:9" x14ac:dyDescent="0.4">
      <c r="A32" s="71" t="s">
        <v>219</v>
      </c>
      <c r="B32" s="72" t="s">
        <v>563</v>
      </c>
      <c r="E32" s="71" t="s">
        <v>505</v>
      </c>
      <c r="F32" s="72" t="s">
        <v>479</v>
      </c>
      <c r="G32" s="94" t="s">
        <v>633</v>
      </c>
      <c r="H32" s="94" t="s">
        <v>110</v>
      </c>
      <c r="I32" s="45" t="str">
        <f t="shared" si="1"/>
        <v>Blue Cross Blue Shield of Michigan (Hall 2-Green Tables)</v>
      </c>
    </row>
    <row r="33" spans="1:9" x14ac:dyDescent="0.4">
      <c r="A33" s="71" t="s">
        <v>229</v>
      </c>
      <c r="B33" s="72" t="s">
        <v>563</v>
      </c>
      <c r="E33" s="71" t="s">
        <v>506</v>
      </c>
      <c r="F33" s="72" t="s">
        <v>482</v>
      </c>
      <c r="G33" s="94" t="s">
        <v>633</v>
      </c>
      <c r="H33" s="94" t="s">
        <v>110</v>
      </c>
      <c r="I33" s="45" t="str">
        <f t="shared" si="1"/>
        <v>BNSF Railway (Hall 1-Orange Tables)</v>
      </c>
    </row>
    <row r="34" spans="1:9" x14ac:dyDescent="0.4">
      <c r="A34" s="71" t="s">
        <v>587</v>
      </c>
      <c r="B34" s="72" t="s">
        <v>563</v>
      </c>
      <c r="E34" s="71" t="s">
        <v>507</v>
      </c>
      <c r="F34" s="72" t="s">
        <v>479</v>
      </c>
      <c r="G34" s="94" t="s">
        <v>633</v>
      </c>
      <c r="H34" s="94" t="s">
        <v>110</v>
      </c>
      <c r="I34" s="45" t="str">
        <f t="shared" si="1"/>
        <v>Boston Scientific (2 Tables) (Hall 2-Green Tables)</v>
      </c>
    </row>
    <row r="35" spans="1:9" x14ac:dyDescent="0.4">
      <c r="A35" s="71" t="s">
        <v>232</v>
      </c>
      <c r="B35" s="72" t="s">
        <v>563</v>
      </c>
      <c r="E35" s="71" t="s">
        <v>287</v>
      </c>
      <c r="F35" s="72" t="s">
        <v>479</v>
      </c>
      <c r="G35" s="94" t="s">
        <v>633</v>
      </c>
      <c r="H35" s="94" t="s">
        <v>110</v>
      </c>
      <c r="I35" s="45" t="str">
        <f t="shared" si="1"/>
        <v>BP America, Inc. (Hall 2-Green Tables)</v>
      </c>
    </row>
    <row r="36" spans="1:9" x14ac:dyDescent="0.4">
      <c r="A36" s="71" t="s">
        <v>588</v>
      </c>
      <c r="B36" s="72" t="s">
        <v>563</v>
      </c>
      <c r="E36" s="71" t="s">
        <v>508</v>
      </c>
      <c r="F36" s="72" t="s">
        <v>483</v>
      </c>
      <c r="G36" s="94" t="s">
        <v>633</v>
      </c>
      <c r="H36" s="94" t="s">
        <v>110</v>
      </c>
      <c r="I36" s="45" t="str">
        <f t="shared" si="1"/>
        <v>Brasfield &amp; Gorrie (WED ONLY) (Hall 3-Navy Tables)</v>
      </c>
    </row>
    <row r="37" spans="1:9" x14ac:dyDescent="0.4">
      <c r="A37" s="71" t="s">
        <v>589</v>
      </c>
      <c r="B37" s="72" t="s">
        <v>563</v>
      </c>
      <c r="E37" s="71" t="s">
        <v>288</v>
      </c>
      <c r="F37" s="72" t="s">
        <v>479</v>
      </c>
      <c r="G37" s="94" t="s">
        <v>633</v>
      </c>
      <c r="H37" s="94" t="s">
        <v>110</v>
      </c>
      <c r="I37" s="45" t="str">
        <f t="shared" si="1"/>
        <v>Bristol Myers Squibb (Hall 2-Green Tables)</v>
      </c>
    </row>
    <row r="38" spans="1:9" x14ac:dyDescent="0.4">
      <c r="A38" s="71" t="s">
        <v>590</v>
      </c>
      <c r="B38" s="72" t="s">
        <v>563</v>
      </c>
      <c r="E38" s="71" t="s">
        <v>509</v>
      </c>
      <c r="F38" s="72" t="s">
        <v>482</v>
      </c>
      <c r="G38" s="94" t="s">
        <v>633</v>
      </c>
      <c r="H38" s="94" t="s">
        <v>110</v>
      </c>
      <c r="I38" s="45" t="str">
        <f t="shared" si="1"/>
        <v>Burns &amp; McDonnell (Hall 1-Orange Tables)</v>
      </c>
    </row>
    <row r="39" spans="1:9" x14ac:dyDescent="0.4">
      <c r="A39" s="71" t="s">
        <v>591</v>
      </c>
      <c r="B39" s="72" t="s">
        <v>563</v>
      </c>
      <c r="E39" s="71" t="s">
        <v>510</v>
      </c>
      <c r="F39" s="72" t="s">
        <v>482</v>
      </c>
      <c r="G39" s="94" t="s">
        <v>633</v>
      </c>
      <c r="H39" s="94" t="s">
        <v>110</v>
      </c>
      <c r="I39" s="45" t="str">
        <f t="shared" si="1"/>
        <v>Caesars Entertainment (2 Tables) (Hall 1-Orange Tables)</v>
      </c>
    </row>
    <row r="40" spans="1:9" x14ac:dyDescent="0.4">
      <c r="A40" s="71" t="s">
        <v>594</v>
      </c>
      <c r="B40" s="72" t="s">
        <v>563</v>
      </c>
      <c r="E40" s="71" t="s">
        <v>511</v>
      </c>
      <c r="F40" s="72" t="s">
        <v>512</v>
      </c>
      <c r="G40" s="94" t="s">
        <v>633</v>
      </c>
      <c r="H40" s="94" t="s">
        <v>110</v>
      </c>
      <c r="I40" s="45" t="str">
        <f t="shared" si="1"/>
        <v>Capital One (2 Tables) (Hall 2-Teal Tables)</v>
      </c>
    </row>
    <row r="41" spans="1:9" x14ac:dyDescent="0.4">
      <c r="A41" s="71" t="s">
        <v>598</v>
      </c>
      <c r="B41" s="72" t="s">
        <v>563</v>
      </c>
      <c r="E41" s="71" t="s">
        <v>513</v>
      </c>
      <c r="F41" s="72" t="s">
        <v>482</v>
      </c>
      <c r="G41" s="94" t="s">
        <v>633</v>
      </c>
      <c r="H41" s="94" t="s">
        <v>110</v>
      </c>
      <c r="I41" s="45" t="str">
        <f t="shared" si="1"/>
        <v>CarMax (Hall 1-Orange Tables)</v>
      </c>
    </row>
    <row r="42" spans="1:9" x14ac:dyDescent="0.4">
      <c r="A42" s="71" t="s">
        <v>602</v>
      </c>
      <c r="B42" s="72" t="s">
        <v>563</v>
      </c>
      <c r="E42" s="71" t="s">
        <v>514</v>
      </c>
      <c r="F42" s="72" t="s">
        <v>482</v>
      </c>
      <c r="G42" s="94" t="s">
        <v>633</v>
      </c>
      <c r="H42" s="94" t="s">
        <v>110</v>
      </c>
      <c r="I42" s="45" t="str">
        <f t="shared" si="1"/>
        <v>CBRE (2 Tables) (Hall 1-Orange Tables)</v>
      </c>
    </row>
    <row r="43" spans="1:9" x14ac:dyDescent="0.4">
      <c r="A43" s="71" t="s">
        <v>604</v>
      </c>
      <c r="B43" s="72" t="s">
        <v>563</v>
      </c>
      <c r="E43" s="71" t="s">
        <v>515</v>
      </c>
      <c r="F43" s="72" t="s">
        <v>483</v>
      </c>
      <c r="G43" s="94" t="s">
        <v>633</v>
      </c>
      <c r="H43" s="94" t="s">
        <v>110</v>
      </c>
      <c r="I43" s="45" t="str">
        <f t="shared" si="1"/>
        <v>CenterPoint Energy (2 Tables) (Hall 3-Navy Tables)</v>
      </c>
    </row>
    <row r="44" spans="1:9" x14ac:dyDescent="0.4">
      <c r="A44" s="71" t="s">
        <v>610</v>
      </c>
      <c r="B44" s="72" t="s">
        <v>563</v>
      </c>
      <c r="E44" s="71" t="s">
        <v>367</v>
      </c>
      <c r="F44" s="72" t="s">
        <v>483</v>
      </c>
      <c r="G44" s="94" t="s">
        <v>633</v>
      </c>
      <c r="H44" s="94" t="s">
        <v>110</v>
      </c>
      <c r="I44" s="45" t="str">
        <f t="shared" si="1"/>
        <v>Charter Communications (Hall 3-Navy Tables)</v>
      </c>
    </row>
    <row r="45" spans="1:9" x14ac:dyDescent="0.4">
      <c r="A45" s="71" t="s">
        <v>612</v>
      </c>
      <c r="B45" s="72" t="s">
        <v>563</v>
      </c>
      <c r="E45" s="71" t="s">
        <v>516</v>
      </c>
      <c r="F45" s="72" t="s">
        <v>512</v>
      </c>
      <c r="G45" s="94" t="s">
        <v>633</v>
      </c>
      <c r="H45" s="94" t="s">
        <v>110</v>
      </c>
      <c r="I45" s="45" t="str">
        <f t="shared" si="1"/>
        <v>Chevron (2 Tables) (Hall 2-Teal Tables)</v>
      </c>
    </row>
    <row r="46" spans="1:9" x14ac:dyDescent="0.4">
      <c r="A46" s="71" t="s">
        <v>613</v>
      </c>
      <c r="B46" s="72" t="s">
        <v>563</v>
      </c>
      <c r="E46" s="71" t="s">
        <v>293</v>
      </c>
      <c r="F46" s="72" t="s">
        <v>512</v>
      </c>
      <c r="G46" s="94" t="s">
        <v>633</v>
      </c>
      <c r="H46" s="94" t="s">
        <v>110</v>
      </c>
      <c r="I46" s="45" t="str">
        <f t="shared" si="1"/>
        <v>Citi (Hall 2-Teal Tables)</v>
      </c>
    </row>
    <row r="47" spans="1:9" x14ac:dyDescent="0.4">
      <c r="A47" s="71" t="s">
        <v>618</v>
      </c>
      <c r="B47" s="72" t="s">
        <v>563</v>
      </c>
      <c r="E47" s="71" t="s">
        <v>517</v>
      </c>
      <c r="F47" s="72" t="s">
        <v>483</v>
      </c>
      <c r="G47" s="94" t="s">
        <v>633</v>
      </c>
      <c r="H47" s="94" t="s">
        <v>110</v>
      </c>
      <c r="I47" s="45" t="str">
        <f t="shared" si="1"/>
        <v>The Coca-Cola Company (Hall 3-Navy Tables)</v>
      </c>
    </row>
    <row r="48" spans="1:9" x14ac:dyDescent="0.4">
      <c r="A48" s="71" t="s">
        <v>619</v>
      </c>
      <c r="B48" s="72" t="s">
        <v>563</v>
      </c>
      <c r="E48" s="71" t="s">
        <v>518</v>
      </c>
      <c r="F48" s="72" t="s">
        <v>483</v>
      </c>
      <c r="G48" s="94" t="s">
        <v>633</v>
      </c>
      <c r="H48" s="94" t="s">
        <v>110</v>
      </c>
      <c r="I48" s="45" t="str">
        <f t="shared" si="1"/>
        <v>Coca-Cola Southwest Beverages (Hall 3-Navy Tables)</v>
      </c>
    </row>
    <row r="49" spans="1:9" s="45" customFormat="1" x14ac:dyDescent="0.4">
      <c r="A49" s="71"/>
      <c r="B49" s="72"/>
      <c r="E49" s="71" t="s">
        <v>519</v>
      </c>
      <c r="F49" s="72" t="s">
        <v>482</v>
      </c>
      <c r="G49" s="94" t="s">
        <v>633</v>
      </c>
      <c r="H49" s="94" t="s">
        <v>110</v>
      </c>
      <c r="I49" s="45" t="str">
        <f t="shared" si="1"/>
        <v>Colgate Palmolive (Hall 1-Orange Tables)</v>
      </c>
    </row>
    <row r="50" spans="1:9" s="45" customFormat="1" x14ac:dyDescent="0.4">
      <c r="A50" s="81" t="s">
        <v>627</v>
      </c>
      <c r="B50" s="82"/>
      <c r="E50" s="71" t="s">
        <v>520</v>
      </c>
      <c r="F50" s="72" t="s">
        <v>512</v>
      </c>
      <c r="G50" s="94" t="s">
        <v>633</v>
      </c>
      <c r="H50" s="94" t="s">
        <v>110</v>
      </c>
      <c r="I50" s="45" t="str">
        <f t="shared" si="1"/>
        <v>Comerica Bank (Hall 2-Teal Tables)</v>
      </c>
    </row>
    <row r="51" spans="1:9" x14ac:dyDescent="0.4">
      <c r="A51" s="71" t="s">
        <v>567</v>
      </c>
      <c r="B51" s="72" t="s">
        <v>568</v>
      </c>
      <c r="E51" s="73" t="s">
        <v>521</v>
      </c>
      <c r="F51" s="74" t="s">
        <v>483</v>
      </c>
      <c r="G51" s="94" t="s">
        <v>633</v>
      </c>
      <c r="H51" s="94" t="s">
        <v>110</v>
      </c>
      <c r="I51" s="45" t="str">
        <f t="shared" si="1"/>
        <v>Conagra (Hall 3-Navy Tables)</v>
      </c>
    </row>
    <row r="52" spans="1:9" x14ac:dyDescent="0.4">
      <c r="A52" s="71" t="s">
        <v>318</v>
      </c>
      <c r="B52" s="72" t="s">
        <v>568</v>
      </c>
      <c r="E52" s="71" t="s">
        <v>522</v>
      </c>
      <c r="F52" s="72" t="s">
        <v>512</v>
      </c>
      <c r="G52" s="94" t="s">
        <v>633</v>
      </c>
      <c r="H52" s="94" t="s">
        <v>110</v>
      </c>
      <c r="I52" s="45" t="str">
        <f t="shared" si="1"/>
        <v>ConocoPhillips (Hall 2-Teal Tables)</v>
      </c>
    </row>
    <row r="53" spans="1:9" x14ac:dyDescent="0.4">
      <c r="A53" s="71" t="s">
        <v>571</v>
      </c>
      <c r="B53" s="72" t="s">
        <v>568</v>
      </c>
      <c r="E53" s="73" t="s">
        <v>369</v>
      </c>
      <c r="F53" s="74" t="s">
        <v>483</v>
      </c>
      <c r="G53" s="94" t="s">
        <v>633</v>
      </c>
      <c r="H53" s="94" t="s">
        <v>110</v>
      </c>
      <c r="I53" s="45" t="str">
        <f t="shared" si="1"/>
        <v>Corning (Hall 3-Navy Tables)</v>
      </c>
    </row>
    <row r="54" spans="1:9" x14ac:dyDescent="0.4">
      <c r="A54" s="71" t="s">
        <v>573</v>
      </c>
      <c r="B54" s="72" t="s">
        <v>568</v>
      </c>
      <c r="E54" s="71" t="s">
        <v>523</v>
      </c>
      <c r="F54" s="72" t="s">
        <v>482</v>
      </c>
      <c r="G54" s="94" t="s">
        <v>633</v>
      </c>
      <c r="H54" s="94" t="s">
        <v>110</v>
      </c>
      <c r="I54" s="45" t="str">
        <f t="shared" si="1"/>
        <v>Cox (Hall 1-Orange Tables)</v>
      </c>
    </row>
    <row r="55" spans="1:9" x14ac:dyDescent="0.4">
      <c r="A55" s="71" t="s">
        <v>575</v>
      </c>
      <c r="B55" s="72" t="s">
        <v>568</v>
      </c>
      <c r="E55" s="71" t="s">
        <v>524</v>
      </c>
      <c r="F55" s="72" t="s">
        <v>483</v>
      </c>
      <c r="G55" s="94" t="s">
        <v>633</v>
      </c>
      <c r="H55" s="94" t="s">
        <v>110</v>
      </c>
      <c r="I55" s="45" t="str">
        <f t="shared" si="1"/>
        <v>Cummins (Hall 3-Navy Tables)</v>
      </c>
    </row>
    <row r="56" spans="1:9" x14ac:dyDescent="0.4">
      <c r="A56" s="71" t="s">
        <v>580</v>
      </c>
      <c r="B56" s="72" t="s">
        <v>568</v>
      </c>
      <c r="E56" s="71" t="s">
        <v>525</v>
      </c>
      <c r="F56" s="72" t="s">
        <v>512</v>
      </c>
      <c r="G56" s="94" t="s">
        <v>633</v>
      </c>
      <c r="H56" s="94" t="s">
        <v>110</v>
      </c>
      <c r="I56" s="45" t="str">
        <f t="shared" si="1"/>
        <v>CVS Health (2 Tables) (Hall 2-Teal Tables)</v>
      </c>
    </row>
    <row r="57" spans="1:9" x14ac:dyDescent="0.4">
      <c r="A57" s="71" t="s">
        <v>584</v>
      </c>
      <c r="B57" s="72" t="s">
        <v>568</v>
      </c>
      <c r="E57" s="71" t="s">
        <v>373</v>
      </c>
      <c r="F57" s="72" t="s">
        <v>526</v>
      </c>
      <c r="G57" s="94" t="s">
        <v>633</v>
      </c>
      <c r="H57" s="94" t="s">
        <v>110</v>
      </c>
      <c r="I57" s="45" t="str">
        <f t="shared" si="1"/>
        <v>Dell Technologies (Hall 3-Purple Tables)</v>
      </c>
    </row>
    <row r="58" spans="1:9" x14ac:dyDescent="0.4">
      <c r="A58" s="71" t="s">
        <v>586</v>
      </c>
      <c r="B58" s="72" t="s">
        <v>568</v>
      </c>
      <c r="E58" s="71" t="s">
        <v>527</v>
      </c>
      <c r="F58" s="72" t="s">
        <v>482</v>
      </c>
      <c r="G58" s="94" t="s">
        <v>633</v>
      </c>
      <c r="H58" s="94" t="s">
        <v>110</v>
      </c>
      <c r="I58" s="45" t="str">
        <f t="shared" si="1"/>
        <v>Deloitte (2 Tables) (Hall 1-Orange Tables)</v>
      </c>
    </row>
    <row r="59" spans="1:9" x14ac:dyDescent="0.4">
      <c r="A59" s="71" t="s">
        <v>596</v>
      </c>
      <c r="B59" s="72" t="s">
        <v>568</v>
      </c>
      <c r="E59" s="71" t="s">
        <v>528</v>
      </c>
      <c r="F59" s="72" t="s">
        <v>482</v>
      </c>
      <c r="G59" s="94" t="s">
        <v>633</v>
      </c>
      <c r="H59" s="94" t="s">
        <v>110</v>
      </c>
      <c r="I59" s="45" t="str">
        <f t="shared" si="1"/>
        <v>Delta Air Lines (2 Tables) (Hall 1-Orange Tables)</v>
      </c>
    </row>
    <row r="60" spans="1:9" x14ac:dyDescent="0.4">
      <c r="A60" s="73" t="s">
        <v>603</v>
      </c>
      <c r="B60" s="74" t="s">
        <v>568</v>
      </c>
      <c r="E60" s="71" t="s">
        <v>296</v>
      </c>
      <c r="F60" s="72" t="s">
        <v>512</v>
      </c>
      <c r="G60" s="94" t="s">
        <v>633</v>
      </c>
      <c r="H60" s="94" t="s">
        <v>110</v>
      </c>
      <c r="I60" s="45" t="str">
        <f t="shared" si="1"/>
        <v>Dexcom (Hall 2-Teal Tables)</v>
      </c>
    </row>
    <row r="61" spans="1:9" x14ac:dyDescent="0.4">
      <c r="A61" s="71" t="s">
        <v>331</v>
      </c>
      <c r="B61" s="72" t="s">
        <v>568</v>
      </c>
      <c r="E61" s="71" t="s">
        <v>529</v>
      </c>
      <c r="F61" s="72" t="s">
        <v>482</v>
      </c>
      <c r="G61" s="94" t="s">
        <v>633</v>
      </c>
      <c r="H61" s="94" t="s">
        <v>110</v>
      </c>
      <c r="I61" s="45" t="str">
        <f t="shared" si="1"/>
        <v>DICK's Sporting Goods (Hall 1-Orange Tables)</v>
      </c>
    </row>
    <row r="62" spans="1:9" x14ac:dyDescent="0.4">
      <c r="A62" s="71" t="s">
        <v>335</v>
      </c>
      <c r="B62" s="72" t="s">
        <v>568</v>
      </c>
      <c r="E62" s="71" t="s">
        <v>530</v>
      </c>
      <c r="F62" s="72" t="s">
        <v>482</v>
      </c>
      <c r="G62" s="94" t="s">
        <v>633</v>
      </c>
      <c r="H62" s="94" t="s">
        <v>110</v>
      </c>
      <c r="I62" s="45" t="str">
        <f t="shared" si="1"/>
        <v>Diversified Maintenance (Hall 1-Orange Tables)</v>
      </c>
    </row>
    <row r="63" spans="1:9" x14ac:dyDescent="0.4">
      <c r="A63" s="71" t="s">
        <v>609</v>
      </c>
      <c r="B63" s="72" t="s">
        <v>568</v>
      </c>
      <c r="E63" s="71" t="s">
        <v>375</v>
      </c>
      <c r="F63" s="72" t="s">
        <v>526</v>
      </c>
      <c r="G63" s="94" t="s">
        <v>633</v>
      </c>
      <c r="H63" s="94" t="s">
        <v>110</v>
      </c>
      <c r="I63" s="45" t="str">
        <f t="shared" si="1"/>
        <v>Dominion Energy (Hall 3-Purple Tables)</v>
      </c>
    </row>
    <row r="64" spans="1:9" x14ac:dyDescent="0.4">
      <c r="A64" s="71" t="s">
        <v>339</v>
      </c>
      <c r="B64" s="72" t="s">
        <v>568</v>
      </c>
      <c r="E64" s="71" t="s">
        <v>531</v>
      </c>
      <c r="F64" s="72" t="s">
        <v>512</v>
      </c>
      <c r="G64" s="94" t="s">
        <v>633</v>
      </c>
      <c r="H64" s="94" t="s">
        <v>110</v>
      </c>
      <c r="I64" s="45" t="str">
        <f t="shared" si="1"/>
        <v>Dow Inc. (2 Tables) (Hall 2-Teal Tables)</v>
      </c>
    </row>
    <row r="65" spans="1:9" x14ac:dyDescent="0.4">
      <c r="A65" s="71" t="s">
        <v>617</v>
      </c>
      <c r="B65" s="72" t="s">
        <v>568</v>
      </c>
      <c r="E65" s="71" t="s">
        <v>532</v>
      </c>
      <c r="F65" s="72" t="s">
        <v>526</v>
      </c>
      <c r="G65" s="94" t="s">
        <v>633</v>
      </c>
      <c r="H65" s="94" t="s">
        <v>110</v>
      </c>
      <c r="I65" s="45" t="str">
        <f t="shared" si="1"/>
        <v>DTE Energy (2 Tables) (Hall 3-Purple Tables)</v>
      </c>
    </row>
    <row r="66" spans="1:9" x14ac:dyDescent="0.4">
      <c r="A66" s="71" t="s">
        <v>621</v>
      </c>
      <c r="B66" s="72" t="s">
        <v>568</v>
      </c>
      <c r="E66" s="71" t="s">
        <v>533</v>
      </c>
      <c r="F66" s="72" t="s">
        <v>512</v>
      </c>
      <c r="G66" s="94" t="s">
        <v>633</v>
      </c>
      <c r="H66" s="94" t="s">
        <v>110</v>
      </c>
      <c r="I66" s="45" t="str">
        <f t="shared" si="1"/>
        <v>DuPont (2 Tables) (Hall 2-Teal Tables)</v>
      </c>
    </row>
    <row r="67" spans="1:9" s="45" customFormat="1" x14ac:dyDescent="0.4">
      <c r="A67" s="71"/>
      <c r="B67" s="72"/>
      <c r="E67" s="71" t="s">
        <v>534</v>
      </c>
      <c r="F67" s="72" t="s">
        <v>526</v>
      </c>
      <c r="G67" s="94" t="s">
        <v>633</v>
      </c>
      <c r="H67" s="94" t="s">
        <v>110</v>
      </c>
      <c r="I67" s="45" t="str">
        <f t="shared" si="1"/>
        <v>Eaton Corporation (Hall 3-Purple Tables)</v>
      </c>
    </row>
    <row r="68" spans="1:9" s="45" customFormat="1" x14ac:dyDescent="0.4">
      <c r="A68" s="84" t="s">
        <v>628</v>
      </c>
      <c r="B68" s="83"/>
      <c r="E68" s="71" t="s">
        <v>301</v>
      </c>
      <c r="F68" s="72" t="s">
        <v>512</v>
      </c>
      <c r="G68" s="94" t="s">
        <v>633</v>
      </c>
      <c r="H68" s="94" t="s">
        <v>110</v>
      </c>
      <c r="I68" s="45" t="str">
        <f t="shared" si="1"/>
        <v>Ecolab (Hall 2-Teal Tables)</v>
      </c>
    </row>
    <row r="69" spans="1:9" x14ac:dyDescent="0.4">
      <c r="A69" s="71" t="s">
        <v>478</v>
      </c>
      <c r="B69" s="72" t="s">
        <v>479</v>
      </c>
      <c r="E69" s="71" t="s">
        <v>535</v>
      </c>
      <c r="F69" s="72" t="s">
        <v>512</v>
      </c>
      <c r="G69" s="94" t="s">
        <v>633</v>
      </c>
      <c r="H69" s="94" t="s">
        <v>110</v>
      </c>
      <c r="I69" s="45" t="str">
        <f t="shared" si="1"/>
        <v>Edwards Lifesciences (Hall 2-Teal Tables)</v>
      </c>
    </row>
    <row r="70" spans="1:9" x14ac:dyDescent="0.4">
      <c r="A70" s="71" t="s">
        <v>480</v>
      </c>
      <c r="B70" s="72" t="s">
        <v>479</v>
      </c>
      <c r="E70" s="71" t="s">
        <v>536</v>
      </c>
      <c r="F70" s="72" t="s">
        <v>512</v>
      </c>
      <c r="G70" s="94" t="s">
        <v>633</v>
      </c>
      <c r="H70" s="94" t="s">
        <v>110</v>
      </c>
      <c r="I70" s="45" t="str">
        <f t="shared" si="1"/>
        <v>Eli Lilly and Company (2 Tables) (Hall 2-Teal Tables)</v>
      </c>
    </row>
    <row r="71" spans="1:9" x14ac:dyDescent="0.4">
      <c r="A71" s="71" t="s">
        <v>272</v>
      </c>
      <c r="B71" s="72" t="s">
        <v>479</v>
      </c>
      <c r="E71" s="71" t="s">
        <v>537</v>
      </c>
      <c r="F71" s="72" t="s">
        <v>482</v>
      </c>
      <c r="G71" s="94" t="s">
        <v>633</v>
      </c>
      <c r="H71" s="94" t="s">
        <v>110</v>
      </c>
      <c r="I71" s="45" t="str">
        <f t="shared" si="1"/>
        <v>Emory University (Hall 1-Orange Tables)</v>
      </c>
    </row>
    <row r="72" spans="1:9" x14ac:dyDescent="0.4">
      <c r="A72" s="71" t="s">
        <v>485</v>
      </c>
      <c r="B72" s="72" t="s">
        <v>479</v>
      </c>
      <c r="E72" s="71" t="s">
        <v>538</v>
      </c>
      <c r="F72" s="72" t="s">
        <v>526</v>
      </c>
      <c r="G72" s="94" t="s">
        <v>633</v>
      </c>
      <c r="H72" s="94" t="s">
        <v>110</v>
      </c>
      <c r="I72" s="45" t="str">
        <f t="shared" si="1"/>
        <v>Ericsson (Hall 3-Purple Tables)</v>
      </c>
    </row>
    <row r="73" spans="1:9" x14ac:dyDescent="0.4">
      <c r="A73" s="71" t="s">
        <v>273</v>
      </c>
      <c r="B73" s="72" t="s">
        <v>479</v>
      </c>
      <c r="E73" s="71" t="s">
        <v>539</v>
      </c>
      <c r="F73" s="72" t="s">
        <v>526</v>
      </c>
      <c r="G73" s="94" t="s">
        <v>633</v>
      </c>
      <c r="H73" s="94" t="s">
        <v>110</v>
      </c>
      <c r="I73" s="45" t="str">
        <f t="shared" si="1"/>
        <v>Evergy (2 Tables) (Hall 3-Purple Tables)</v>
      </c>
    </row>
    <row r="74" spans="1:9" x14ac:dyDescent="0.4">
      <c r="A74" s="71" t="s">
        <v>486</v>
      </c>
      <c r="B74" s="72" t="s">
        <v>479</v>
      </c>
      <c r="E74" s="71" t="s">
        <v>540</v>
      </c>
      <c r="F74" s="72" t="s">
        <v>512</v>
      </c>
      <c r="G74" s="94" t="s">
        <v>633</v>
      </c>
      <c r="H74" s="94" t="s">
        <v>110</v>
      </c>
      <c r="I74" s="45" t="str">
        <f t="shared" si="1"/>
        <v>ExxonMobil (2 Tables) (Hall 2-Teal Tables)</v>
      </c>
    </row>
    <row r="75" spans="1:9" x14ac:dyDescent="0.4">
      <c r="A75" s="71" t="s">
        <v>487</v>
      </c>
      <c r="B75" s="72" t="s">
        <v>479</v>
      </c>
      <c r="E75" s="71" t="s">
        <v>541</v>
      </c>
      <c r="F75" s="72" t="s">
        <v>482</v>
      </c>
      <c r="G75" s="94" t="s">
        <v>633</v>
      </c>
      <c r="H75" s="94" t="s">
        <v>110</v>
      </c>
      <c r="I75" s="45" t="str">
        <f t="shared" si="1"/>
        <v>EY (2 Tables) (Hall 1-Orange Tables)</v>
      </c>
    </row>
    <row r="76" spans="1:9" x14ac:dyDescent="0.4">
      <c r="A76" s="71" t="s">
        <v>276</v>
      </c>
      <c r="B76" s="72" t="s">
        <v>479</v>
      </c>
      <c r="E76" s="71" t="s">
        <v>542</v>
      </c>
      <c r="F76" s="72" t="s">
        <v>512</v>
      </c>
      <c r="G76" s="94" t="s">
        <v>633</v>
      </c>
      <c r="H76" s="94" t="s">
        <v>110</v>
      </c>
      <c r="I76" s="45" t="str">
        <f t="shared" si="1"/>
        <v>Fannie Mae (Hall 2-Teal Tables)</v>
      </c>
    </row>
    <row r="77" spans="1:9" x14ac:dyDescent="0.4">
      <c r="A77" s="71" t="s">
        <v>488</v>
      </c>
      <c r="B77" s="72" t="s">
        <v>479</v>
      </c>
      <c r="E77" s="71" t="s">
        <v>543</v>
      </c>
      <c r="F77" s="72" t="s">
        <v>512</v>
      </c>
      <c r="G77" s="94" t="s">
        <v>633</v>
      </c>
      <c r="H77" s="94" t="s">
        <v>110</v>
      </c>
      <c r="I77" s="45" t="str">
        <f t="shared" si="1"/>
        <v>Federal Reserve Bank of San Francisco (Hall 2-Teal Tables)</v>
      </c>
    </row>
    <row r="78" spans="1:9" x14ac:dyDescent="0.4">
      <c r="A78" s="75" t="s">
        <v>490</v>
      </c>
      <c r="B78" s="76" t="s">
        <v>479</v>
      </c>
      <c r="E78" s="71" t="s">
        <v>197</v>
      </c>
      <c r="F78" s="72" t="s">
        <v>482</v>
      </c>
      <c r="G78" s="94" t="s">
        <v>633</v>
      </c>
      <c r="H78" s="94" t="s">
        <v>110</v>
      </c>
      <c r="I78" s="45" t="str">
        <f t="shared" si="1"/>
        <v>FedEx (Hall 1-Orange Tables)</v>
      </c>
    </row>
    <row r="79" spans="1:9" x14ac:dyDescent="0.4">
      <c r="A79" s="75" t="s">
        <v>491</v>
      </c>
      <c r="B79" s="76" t="s">
        <v>479</v>
      </c>
      <c r="E79" s="71" t="s">
        <v>307</v>
      </c>
      <c r="F79" s="72" t="s">
        <v>512</v>
      </c>
      <c r="G79" s="94" t="s">
        <v>633</v>
      </c>
      <c r="H79" s="94" t="s">
        <v>110</v>
      </c>
      <c r="I79" s="45" t="str">
        <f t="shared" si="1"/>
        <v>Fifth Third Bank (Hall 2-Teal Tables)</v>
      </c>
    </row>
    <row r="80" spans="1:9" x14ac:dyDescent="0.4">
      <c r="A80" s="75" t="s">
        <v>493</v>
      </c>
      <c r="B80" s="76" t="s">
        <v>479</v>
      </c>
      <c r="E80" s="71" t="s">
        <v>383</v>
      </c>
      <c r="F80" s="72" t="s">
        <v>526</v>
      </c>
      <c r="G80" s="94" t="s">
        <v>633</v>
      </c>
      <c r="H80" s="94" t="s">
        <v>110</v>
      </c>
      <c r="I80" s="45" t="str">
        <f t="shared" si="1"/>
        <v>Flex-N-Gate (Hall 3-Purple Tables)</v>
      </c>
    </row>
    <row r="81" spans="1:9" x14ac:dyDescent="0.4">
      <c r="A81" s="71" t="s">
        <v>496</v>
      </c>
      <c r="B81" s="72" t="s">
        <v>479</v>
      </c>
      <c r="E81" s="71" t="s">
        <v>544</v>
      </c>
      <c r="F81" s="72" t="s">
        <v>526</v>
      </c>
      <c r="G81" s="94" t="s">
        <v>633</v>
      </c>
      <c r="H81" s="94" t="s">
        <v>110</v>
      </c>
      <c r="I81" s="45" t="str">
        <f t="shared" si="1"/>
        <v>Ford Motor Company (2 Tables) (Hall 3-Purple Tables)</v>
      </c>
    </row>
    <row r="82" spans="1:9" x14ac:dyDescent="0.4">
      <c r="A82" s="71" t="s">
        <v>281</v>
      </c>
      <c r="B82" s="72" t="s">
        <v>479</v>
      </c>
      <c r="E82" s="71" t="s">
        <v>545</v>
      </c>
      <c r="F82" s="72" t="s">
        <v>512</v>
      </c>
      <c r="G82" s="94" t="s">
        <v>633</v>
      </c>
      <c r="H82" s="94" t="s">
        <v>110</v>
      </c>
      <c r="I82" s="45" t="str">
        <f t="shared" si="1"/>
        <v>GE Power Portfolio (Hall 2-Teal Tables)</v>
      </c>
    </row>
    <row r="83" spans="1:9" x14ac:dyDescent="0.4">
      <c r="A83" s="71" t="s">
        <v>498</v>
      </c>
      <c r="B83" s="72" t="s">
        <v>479</v>
      </c>
      <c r="E83" s="71" t="s">
        <v>388</v>
      </c>
      <c r="F83" s="72" t="s">
        <v>526</v>
      </c>
      <c r="G83" s="94" t="s">
        <v>633</v>
      </c>
      <c r="H83" s="94" t="s">
        <v>110</v>
      </c>
      <c r="I83" s="45" t="str">
        <f t="shared" si="1"/>
        <v>General Motors (Hall 3-Purple Tables)</v>
      </c>
    </row>
    <row r="84" spans="1:9" x14ac:dyDescent="0.4">
      <c r="A84" s="71" t="s">
        <v>500</v>
      </c>
      <c r="B84" s="72" t="s">
        <v>479</v>
      </c>
      <c r="E84" s="71" t="s">
        <v>546</v>
      </c>
      <c r="F84" s="72" t="s">
        <v>526</v>
      </c>
      <c r="G84" s="94" t="s">
        <v>633</v>
      </c>
      <c r="H84" s="94" t="s">
        <v>110</v>
      </c>
      <c r="I84" s="45" t="str">
        <f t="shared" si="1"/>
        <v>Giant Eagle, Inc. (WED ONLY) (Hall 3-Purple Tables)</v>
      </c>
    </row>
    <row r="85" spans="1:9" x14ac:dyDescent="0.4">
      <c r="A85" s="71" t="s">
        <v>501</v>
      </c>
      <c r="B85" s="72" t="s">
        <v>479</v>
      </c>
      <c r="E85" s="71" t="s">
        <v>547</v>
      </c>
      <c r="F85" s="72" t="s">
        <v>526</v>
      </c>
      <c r="G85" s="94" t="s">
        <v>633</v>
      </c>
      <c r="H85" s="94" t="s">
        <v>110</v>
      </c>
      <c r="I85" s="45" t="str">
        <f t="shared" si="1"/>
        <v>Google (2 Tables) (Hall 3-Purple Tables)</v>
      </c>
    </row>
    <row r="86" spans="1:9" x14ac:dyDescent="0.4">
      <c r="A86" s="71" t="s">
        <v>504</v>
      </c>
      <c r="B86" s="72" t="s">
        <v>479</v>
      </c>
      <c r="E86" s="71" t="s">
        <v>309</v>
      </c>
      <c r="F86" s="72" t="s">
        <v>512</v>
      </c>
      <c r="G86" s="94" t="s">
        <v>633</v>
      </c>
      <c r="H86" s="94" t="s">
        <v>110</v>
      </c>
      <c r="I86" s="45" t="str">
        <f t="shared" si="1"/>
        <v>GSK (Hall 2-Teal Tables)</v>
      </c>
    </row>
    <row r="87" spans="1:9" x14ac:dyDescent="0.4">
      <c r="A87" s="71" t="s">
        <v>505</v>
      </c>
      <c r="B87" s="72" t="s">
        <v>479</v>
      </c>
      <c r="E87" s="73" t="s">
        <v>548</v>
      </c>
      <c r="F87" s="74" t="s">
        <v>512</v>
      </c>
      <c r="G87" s="94" t="s">
        <v>633</v>
      </c>
      <c r="H87" s="94" t="s">
        <v>110</v>
      </c>
      <c r="I87" s="45" t="str">
        <f t="shared" ref="I87:I150" si="2">E87&amp;G87&amp;F87&amp;H87</f>
        <v>Guardian Life Insurance (Hall 2-Teal Tables)</v>
      </c>
    </row>
    <row r="88" spans="1:9" x14ac:dyDescent="0.4">
      <c r="A88" s="71" t="s">
        <v>507</v>
      </c>
      <c r="B88" s="72" t="s">
        <v>479</v>
      </c>
      <c r="E88" s="73" t="s">
        <v>549</v>
      </c>
      <c r="F88" s="74" t="s">
        <v>512</v>
      </c>
      <c r="G88" s="94" t="s">
        <v>633</v>
      </c>
      <c r="H88" s="94" t="s">
        <v>110</v>
      </c>
      <c r="I88" s="45" t="str">
        <f t="shared" si="2"/>
        <v>The Hartford (Hall 2-Teal Tables)</v>
      </c>
    </row>
    <row r="89" spans="1:9" x14ac:dyDescent="0.4">
      <c r="A89" s="71" t="s">
        <v>287</v>
      </c>
      <c r="B89" s="72" t="s">
        <v>479</v>
      </c>
      <c r="E89" s="71" t="s">
        <v>550</v>
      </c>
      <c r="F89" s="72" t="s">
        <v>482</v>
      </c>
      <c r="G89" s="94" t="s">
        <v>633</v>
      </c>
      <c r="H89" s="94" t="s">
        <v>110</v>
      </c>
      <c r="I89" s="45" t="str">
        <f t="shared" si="2"/>
        <v>Harvard University (Hall 1-Orange Tables)</v>
      </c>
    </row>
    <row r="90" spans="1:9" x14ac:dyDescent="0.4">
      <c r="A90" s="71" t="s">
        <v>288</v>
      </c>
      <c r="B90" s="72" t="s">
        <v>479</v>
      </c>
      <c r="E90" s="73" t="s">
        <v>551</v>
      </c>
      <c r="F90" s="74" t="s">
        <v>526</v>
      </c>
      <c r="G90" s="94" t="s">
        <v>633</v>
      </c>
      <c r="H90" s="94" t="s">
        <v>110</v>
      </c>
      <c r="I90" s="45" t="str">
        <f t="shared" si="2"/>
        <v>The Hershey Company (Hall 3-Purple Tables)</v>
      </c>
    </row>
    <row r="91" spans="1:9" s="45" customFormat="1" x14ac:dyDescent="0.4">
      <c r="A91" s="71"/>
      <c r="B91" s="72"/>
      <c r="E91" s="73" t="s">
        <v>552</v>
      </c>
      <c r="F91" s="74" t="s">
        <v>512</v>
      </c>
      <c r="G91" s="94" t="s">
        <v>633</v>
      </c>
      <c r="H91" s="94" t="s">
        <v>110</v>
      </c>
      <c r="I91" s="45" t="str">
        <f t="shared" si="2"/>
        <v>Hess Corporation (Hall 2-Teal Tables)</v>
      </c>
    </row>
    <row r="92" spans="1:9" s="45" customFormat="1" x14ac:dyDescent="0.4">
      <c r="A92" s="85" t="s">
        <v>629</v>
      </c>
      <c r="B92" s="86"/>
      <c r="E92" s="71" t="s">
        <v>202</v>
      </c>
      <c r="F92" s="72" t="s">
        <v>482</v>
      </c>
      <c r="G92" s="94" t="s">
        <v>633</v>
      </c>
      <c r="H92" s="94" t="s">
        <v>110</v>
      </c>
      <c r="I92" s="45" t="str">
        <f t="shared" si="2"/>
        <v>Hilton (Hall 1-Orange Tables)</v>
      </c>
    </row>
    <row r="93" spans="1:9" x14ac:dyDescent="0.4">
      <c r="A93" s="71" t="s">
        <v>511</v>
      </c>
      <c r="B93" s="72" t="s">
        <v>512</v>
      </c>
      <c r="E93" s="71" t="s">
        <v>553</v>
      </c>
      <c r="F93" s="72" t="s">
        <v>482</v>
      </c>
      <c r="G93" s="94" t="s">
        <v>633</v>
      </c>
      <c r="H93" s="94" t="s">
        <v>110</v>
      </c>
      <c r="I93" s="45" t="str">
        <f t="shared" si="2"/>
        <v>The Home Depot (Hall 1-Orange Tables)</v>
      </c>
    </row>
    <row r="94" spans="1:9" x14ac:dyDescent="0.4">
      <c r="A94" s="71" t="s">
        <v>516</v>
      </c>
      <c r="B94" s="72" t="s">
        <v>512</v>
      </c>
      <c r="E94" s="71" t="s">
        <v>554</v>
      </c>
      <c r="F94" s="72" t="s">
        <v>526</v>
      </c>
      <c r="G94" s="94" t="s">
        <v>633</v>
      </c>
      <c r="H94" s="94" t="s">
        <v>110</v>
      </c>
      <c r="I94" s="45" t="str">
        <f t="shared" si="2"/>
        <v>Honda (2 Tables) (Hall 3-Purple Tables)</v>
      </c>
    </row>
    <row r="95" spans="1:9" x14ac:dyDescent="0.4">
      <c r="A95" s="71" t="s">
        <v>293</v>
      </c>
      <c r="B95" s="72" t="s">
        <v>512</v>
      </c>
      <c r="E95" s="71" t="s">
        <v>555</v>
      </c>
      <c r="F95" s="72" t="s">
        <v>526</v>
      </c>
      <c r="G95" s="94" t="s">
        <v>633</v>
      </c>
      <c r="H95" s="94" t="s">
        <v>110</v>
      </c>
      <c r="I95" s="45" t="str">
        <f t="shared" si="2"/>
        <v>IBM (Hall 3-Purple Tables)</v>
      </c>
    </row>
    <row r="96" spans="1:9" x14ac:dyDescent="0.4">
      <c r="A96" s="71" t="s">
        <v>520</v>
      </c>
      <c r="B96" s="72" t="s">
        <v>512</v>
      </c>
      <c r="E96" s="71" t="s">
        <v>556</v>
      </c>
      <c r="F96" s="72" t="s">
        <v>512</v>
      </c>
      <c r="G96" s="94" t="s">
        <v>633</v>
      </c>
      <c r="H96" s="94" t="s">
        <v>110</v>
      </c>
      <c r="I96" s="45" t="str">
        <f t="shared" si="2"/>
        <v>Iron Mountain (2 Tables) (Hall 2-Teal Tables)</v>
      </c>
    </row>
    <row r="97" spans="1:9" x14ac:dyDescent="0.4">
      <c r="A97" s="71" t="s">
        <v>522</v>
      </c>
      <c r="B97" s="72" t="s">
        <v>512</v>
      </c>
      <c r="E97" s="71" t="s">
        <v>557</v>
      </c>
      <c r="F97" s="72" t="s">
        <v>512</v>
      </c>
      <c r="G97" s="94" t="s">
        <v>633</v>
      </c>
      <c r="H97" s="94" t="s">
        <v>110</v>
      </c>
      <c r="I97" s="45" t="str">
        <f t="shared" si="2"/>
        <v>Johnson &amp; Johnson (2 Tables) (Hall 2-Teal Tables)</v>
      </c>
    </row>
    <row r="98" spans="1:9" x14ac:dyDescent="0.4">
      <c r="A98" s="71" t="s">
        <v>525</v>
      </c>
      <c r="B98" s="72" t="s">
        <v>512</v>
      </c>
      <c r="E98" s="71" t="s">
        <v>312</v>
      </c>
      <c r="F98" s="72" t="s">
        <v>512</v>
      </c>
      <c r="G98" s="94" t="s">
        <v>633</v>
      </c>
      <c r="H98" s="94" t="s">
        <v>110</v>
      </c>
      <c r="I98" s="45" t="str">
        <f t="shared" si="2"/>
        <v>JPMorgan Chase (Hall 2-Teal Tables)</v>
      </c>
    </row>
    <row r="99" spans="1:9" x14ac:dyDescent="0.4">
      <c r="A99" s="71" t="s">
        <v>296</v>
      </c>
      <c r="B99" s="72" t="s">
        <v>512</v>
      </c>
      <c r="E99" s="71" t="s">
        <v>558</v>
      </c>
      <c r="F99" s="72" t="s">
        <v>526</v>
      </c>
      <c r="G99" s="94" t="s">
        <v>633</v>
      </c>
      <c r="H99" s="94" t="s">
        <v>110</v>
      </c>
      <c r="I99" s="45" t="str">
        <f t="shared" si="2"/>
        <v>Kellogg Company (2 Tables) (Hall 3-Purple Tables)</v>
      </c>
    </row>
    <row r="100" spans="1:9" x14ac:dyDescent="0.4">
      <c r="A100" s="71" t="s">
        <v>531</v>
      </c>
      <c r="B100" s="72" t="s">
        <v>512</v>
      </c>
      <c r="E100" s="71" t="s">
        <v>559</v>
      </c>
      <c r="F100" s="72" t="s">
        <v>482</v>
      </c>
      <c r="G100" s="94" t="s">
        <v>633</v>
      </c>
      <c r="H100" s="94" t="s">
        <v>110</v>
      </c>
      <c r="I100" s="45" t="str">
        <f t="shared" si="2"/>
        <v>Kohl's (Hall 1-Orange Tables)</v>
      </c>
    </row>
    <row r="101" spans="1:9" x14ac:dyDescent="0.4">
      <c r="A101" s="71" t="s">
        <v>533</v>
      </c>
      <c r="B101" s="72" t="s">
        <v>512</v>
      </c>
      <c r="E101" s="71" t="s">
        <v>398</v>
      </c>
      <c r="F101" s="72" t="s">
        <v>526</v>
      </c>
      <c r="G101" s="94" t="s">
        <v>633</v>
      </c>
      <c r="H101" s="94" t="s">
        <v>110</v>
      </c>
      <c r="I101" s="45" t="str">
        <f t="shared" si="2"/>
        <v>Lear Corporation (Hall 3-Purple Tables)</v>
      </c>
    </row>
    <row r="102" spans="1:9" x14ac:dyDescent="0.4">
      <c r="A102" s="71" t="s">
        <v>301</v>
      </c>
      <c r="B102" s="72" t="s">
        <v>512</v>
      </c>
      <c r="E102" s="71" t="s">
        <v>315</v>
      </c>
      <c r="F102" s="72" t="s">
        <v>512</v>
      </c>
      <c r="G102" s="94" t="s">
        <v>633</v>
      </c>
      <c r="H102" s="94" t="s">
        <v>110</v>
      </c>
      <c r="I102" s="45" t="str">
        <f t="shared" si="2"/>
        <v>Liberty Mutual Insurance (Hall 2-Teal Tables)</v>
      </c>
    </row>
    <row r="103" spans="1:9" x14ac:dyDescent="0.4">
      <c r="A103" s="71" t="s">
        <v>535</v>
      </c>
      <c r="B103" s="72" t="s">
        <v>512</v>
      </c>
      <c r="E103" s="71" t="s">
        <v>560</v>
      </c>
      <c r="F103" s="72" t="s">
        <v>526</v>
      </c>
      <c r="G103" s="94" t="s">
        <v>633</v>
      </c>
      <c r="H103" s="94" t="s">
        <v>110</v>
      </c>
      <c r="I103" s="45" t="str">
        <f t="shared" si="2"/>
        <v>Logitech (Hall 3-Purple Tables)</v>
      </c>
    </row>
    <row r="104" spans="1:9" x14ac:dyDescent="0.4">
      <c r="A104" s="71" t="s">
        <v>536</v>
      </c>
      <c r="B104" s="72" t="s">
        <v>512</v>
      </c>
      <c r="E104" s="71" t="s">
        <v>561</v>
      </c>
      <c r="F104" s="72" t="s">
        <v>482</v>
      </c>
      <c r="G104" s="94" t="s">
        <v>633</v>
      </c>
      <c r="H104" s="94" t="s">
        <v>110</v>
      </c>
      <c r="I104" s="45" t="str">
        <f t="shared" si="2"/>
        <v>Lowe's Companies, Inc. (2 Tables) (Hall 1-Orange Tables)</v>
      </c>
    </row>
    <row r="105" spans="1:9" x14ac:dyDescent="0.4">
      <c r="A105" s="71" t="s">
        <v>540</v>
      </c>
      <c r="B105" s="72" t="s">
        <v>512</v>
      </c>
      <c r="E105" s="71" t="s">
        <v>562</v>
      </c>
      <c r="F105" s="72" t="s">
        <v>563</v>
      </c>
      <c r="G105" s="94" t="s">
        <v>633</v>
      </c>
      <c r="H105" s="94" t="s">
        <v>110</v>
      </c>
      <c r="I105" s="45" t="str">
        <f t="shared" si="2"/>
        <v>Macy's Inc. (Retail) (Hall 1-Yellow Tables)</v>
      </c>
    </row>
    <row r="106" spans="1:9" x14ac:dyDescent="0.4">
      <c r="A106" s="71" t="s">
        <v>542</v>
      </c>
      <c r="B106" s="72" t="s">
        <v>512</v>
      </c>
      <c r="E106" s="71" t="s">
        <v>564</v>
      </c>
      <c r="F106" s="72" t="s">
        <v>563</v>
      </c>
      <c r="G106" s="94" t="s">
        <v>633</v>
      </c>
      <c r="H106" s="94" t="s">
        <v>110</v>
      </c>
      <c r="I106" s="45" t="str">
        <f t="shared" si="2"/>
        <v>Macy's Inc. (Non-Retail) (Hall 1-Yellow Tables)</v>
      </c>
    </row>
    <row r="107" spans="1:9" x14ac:dyDescent="0.4">
      <c r="A107" s="71" t="s">
        <v>543</v>
      </c>
      <c r="B107" s="72" t="s">
        <v>512</v>
      </c>
      <c r="E107" s="71" t="s">
        <v>565</v>
      </c>
      <c r="F107" s="72" t="s">
        <v>566</v>
      </c>
      <c r="G107" s="94" t="s">
        <v>633</v>
      </c>
      <c r="H107" s="94" t="s">
        <v>110</v>
      </c>
      <c r="I107" s="45" t="str">
        <f t="shared" si="2"/>
        <v>MAGNA (Hall 3-Pink Tables)</v>
      </c>
    </row>
    <row r="108" spans="1:9" x14ac:dyDescent="0.4">
      <c r="A108" s="71" t="s">
        <v>307</v>
      </c>
      <c r="B108" s="72" t="s">
        <v>512</v>
      </c>
      <c r="E108" s="71" t="s">
        <v>567</v>
      </c>
      <c r="F108" s="72" t="s">
        <v>568</v>
      </c>
      <c r="G108" s="94" t="s">
        <v>633</v>
      </c>
      <c r="H108" s="94" t="s">
        <v>110</v>
      </c>
      <c r="I108" s="45" t="str">
        <f t="shared" si="2"/>
        <v>Marathon Petroleum Corporation (Hall 2-Blue Tables)</v>
      </c>
    </row>
    <row r="109" spans="1:9" x14ac:dyDescent="0.4">
      <c r="A109" s="71" t="s">
        <v>545</v>
      </c>
      <c r="B109" s="72" t="s">
        <v>512</v>
      </c>
      <c r="E109" s="71" t="s">
        <v>318</v>
      </c>
      <c r="F109" s="72" t="s">
        <v>568</v>
      </c>
      <c r="G109" s="94" t="s">
        <v>633</v>
      </c>
      <c r="H109" s="94" t="s">
        <v>110</v>
      </c>
      <c r="I109" s="45" t="str">
        <f t="shared" si="2"/>
        <v>MassMutual (Hall 2-Blue Tables)</v>
      </c>
    </row>
    <row r="110" spans="1:9" x14ac:dyDescent="0.4">
      <c r="A110" s="71" t="s">
        <v>309</v>
      </c>
      <c r="B110" s="72" t="s">
        <v>512</v>
      </c>
      <c r="E110" s="71" t="s">
        <v>569</v>
      </c>
      <c r="F110" s="72" t="s">
        <v>566</v>
      </c>
      <c r="G110" s="94" t="s">
        <v>633</v>
      </c>
      <c r="H110" s="94" t="s">
        <v>110</v>
      </c>
      <c r="I110" s="45" t="str">
        <f t="shared" si="2"/>
        <v>McCormick &amp; Co., Inc. (Hall 3-Pink Tables)</v>
      </c>
    </row>
    <row r="111" spans="1:9" x14ac:dyDescent="0.4">
      <c r="A111" s="73" t="s">
        <v>548</v>
      </c>
      <c r="B111" s="74" t="s">
        <v>512</v>
      </c>
      <c r="E111" s="71" t="s">
        <v>570</v>
      </c>
      <c r="F111" s="72" t="s">
        <v>563</v>
      </c>
      <c r="G111" s="94" t="s">
        <v>633</v>
      </c>
      <c r="H111" s="94" t="s">
        <v>110</v>
      </c>
      <c r="I111" s="45" t="str">
        <f t="shared" si="2"/>
        <v>McKinsey &amp; Company (2 Tables) (Hall 1-Yellow Tables)</v>
      </c>
    </row>
    <row r="112" spans="1:9" x14ac:dyDescent="0.4">
      <c r="A112" s="73" t="s">
        <v>549</v>
      </c>
      <c r="B112" s="74" t="s">
        <v>512</v>
      </c>
      <c r="E112" s="71" t="s">
        <v>571</v>
      </c>
      <c r="F112" s="72" t="s">
        <v>568</v>
      </c>
      <c r="G112" s="94" t="s">
        <v>633</v>
      </c>
      <c r="H112" s="94" t="s">
        <v>110</v>
      </c>
      <c r="I112" s="45" t="str">
        <f t="shared" si="2"/>
        <v>Medtronic (2 Tables) (Hall 2-Blue Tables)</v>
      </c>
    </row>
    <row r="113" spans="1:9" x14ac:dyDescent="0.4">
      <c r="A113" s="73" t="s">
        <v>552</v>
      </c>
      <c r="B113" s="74" t="s">
        <v>512</v>
      </c>
      <c r="E113" s="71" t="s">
        <v>572</v>
      </c>
      <c r="F113" s="72" t="s">
        <v>563</v>
      </c>
      <c r="G113" s="94" t="s">
        <v>633</v>
      </c>
      <c r="H113" s="94" t="s">
        <v>110</v>
      </c>
      <c r="I113" s="45" t="str">
        <f t="shared" si="2"/>
        <v>Meijer (WED ONLY) (Hall 1-Yellow Tables)</v>
      </c>
    </row>
    <row r="114" spans="1:9" x14ac:dyDescent="0.4">
      <c r="A114" s="71" t="s">
        <v>556</v>
      </c>
      <c r="B114" s="72" t="s">
        <v>512</v>
      </c>
      <c r="E114" s="71" t="s">
        <v>573</v>
      </c>
      <c r="F114" s="72" t="s">
        <v>568</v>
      </c>
      <c r="G114" s="94" t="s">
        <v>633</v>
      </c>
      <c r="H114" s="94" t="s">
        <v>110</v>
      </c>
      <c r="I114" s="45" t="str">
        <f t="shared" si="2"/>
        <v>Merck (4 Tables) (Hall 2-Blue Tables)</v>
      </c>
    </row>
    <row r="115" spans="1:9" x14ac:dyDescent="0.4">
      <c r="A115" s="71" t="s">
        <v>557</v>
      </c>
      <c r="B115" s="72" t="s">
        <v>512</v>
      </c>
      <c r="E115" s="71" t="s">
        <v>574</v>
      </c>
      <c r="F115" s="72" t="s">
        <v>566</v>
      </c>
      <c r="G115" s="94" t="s">
        <v>633</v>
      </c>
      <c r="H115" s="94" t="s">
        <v>110</v>
      </c>
      <c r="I115" s="45" t="str">
        <f t="shared" si="2"/>
        <v>Meta (Hall 3-Pink Tables)</v>
      </c>
    </row>
    <row r="116" spans="1:9" x14ac:dyDescent="0.4">
      <c r="A116" s="71" t="s">
        <v>312</v>
      </c>
      <c r="B116" s="72" t="s">
        <v>512</v>
      </c>
      <c r="E116" s="71" t="s">
        <v>219</v>
      </c>
      <c r="F116" s="72" t="s">
        <v>563</v>
      </c>
      <c r="G116" s="94" t="s">
        <v>633</v>
      </c>
      <c r="H116" s="94" t="s">
        <v>110</v>
      </c>
      <c r="I116" s="45" t="str">
        <f t="shared" si="2"/>
        <v>MGM Resorts International (Hall 1-Yellow Tables)</v>
      </c>
    </row>
    <row r="117" spans="1:9" x14ac:dyDescent="0.4">
      <c r="A117" s="71" t="s">
        <v>315</v>
      </c>
      <c r="B117" s="72" t="s">
        <v>512</v>
      </c>
      <c r="E117" s="71" t="s">
        <v>575</v>
      </c>
      <c r="F117" s="72" t="s">
        <v>568</v>
      </c>
      <c r="G117" s="94" t="s">
        <v>633</v>
      </c>
      <c r="H117" s="94" t="s">
        <v>110</v>
      </c>
      <c r="I117" s="45" t="str">
        <f t="shared" si="2"/>
        <v>Nationwide Insurance (Hall 2-Blue Tables)</v>
      </c>
    </row>
    <row r="118" spans="1:9" s="45" customFormat="1" x14ac:dyDescent="0.4">
      <c r="A118" s="71"/>
      <c r="B118" s="72"/>
      <c r="E118" s="71" t="s">
        <v>576</v>
      </c>
      <c r="F118" s="72" t="s">
        <v>566</v>
      </c>
      <c r="G118" s="94" t="s">
        <v>633</v>
      </c>
      <c r="H118" s="94" t="s">
        <v>110</v>
      </c>
      <c r="I118" s="45" t="str">
        <f t="shared" si="2"/>
        <v>NCR Corporation (Hall 3-Pink Tables)</v>
      </c>
    </row>
    <row r="119" spans="1:9" s="45" customFormat="1" x14ac:dyDescent="0.4">
      <c r="A119" s="87" t="s">
        <v>630</v>
      </c>
      <c r="B119" s="88"/>
      <c r="E119" s="71" t="s">
        <v>577</v>
      </c>
      <c r="F119" s="72" t="s">
        <v>566</v>
      </c>
      <c r="G119" s="94" t="s">
        <v>633</v>
      </c>
      <c r="H119" s="94" t="s">
        <v>110</v>
      </c>
      <c r="I119" s="45" t="str">
        <f t="shared" si="2"/>
        <v>Netflix (Hall 3-Pink Tables)</v>
      </c>
    </row>
    <row r="120" spans="1:9" x14ac:dyDescent="0.4">
      <c r="A120" s="71" t="s">
        <v>352</v>
      </c>
      <c r="B120" s="72" t="s">
        <v>483</v>
      </c>
      <c r="E120" s="71" t="s">
        <v>578</v>
      </c>
      <c r="F120" s="72" t="s">
        <v>566</v>
      </c>
      <c r="G120" s="94" t="s">
        <v>633</v>
      </c>
      <c r="H120" s="94" t="s">
        <v>110</v>
      </c>
      <c r="I120" s="45" t="str">
        <f t="shared" si="2"/>
        <v>NIPPON SEIKI INTERNATIONAL (Hall 3-Pink Tables)</v>
      </c>
    </row>
    <row r="121" spans="1:9" x14ac:dyDescent="0.4">
      <c r="A121" s="73" t="s">
        <v>484</v>
      </c>
      <c r="B121" s="74" t="s">
        <v>483</v>
      </c>
      <c r="E121" s="71" t="s">
        <v>579</v>
      </c>
      <c r="F121" s="72" t="s">
        <v>566</v>
      </c>
      <c r="G121" s="94" t="s">
        <v>633</v>
      </c>
      <c r="H121" s="94" t="s">
        <v>110</v>
      </c>
      <c r="I121" s="45" t="str">
        <f t="shared" si="2"/>
        <v>NiSource, Inc. (2 Tables) (Hall 3-Pink Tables)</v>
      </c>
    </row>
    <row r="122" spans="1:9" x14ac:dyDescent="0.4">
      <c r="A122" s="71" t="s">
        <v>274</v>
      </c>
      <c r="B122" s="72" t="s">
        <v>483</v>
      </c>
      <c r="E122" s="71" t="s">
        <v>406</v>
      </c>
      <c r="F122" s="72" t="s">
        <v>566</v>
      </c>
      <c r="G122" s="94" t="s">
        <v>633</v>
      </c>
      <c r="H122" s="94" t="s">
        <v>110</v>
      </c>
      <c r="I122" s="45" t="str">
        <f t="shared" si="2"/>
        <v>Nissan North America, Inc. (Hall 3-Pink Tables)</v>
      </c>
    </row>
    <row r="123" spans="1:9" x14ac:dyDescent="0.4">
      <c r="A123" s="71" t="s">
        <v>489</v>
      </c>
      <c r="B123" s="72" t="s">
        <v>483</v>
      </c>
      <c r="E123" s="71" t="s">
        <v>580</v>
      </c>
      <c r="F123" s="72" t="s">
        <v>568</v>
      </c>
      <c r="G123" s="94" t="s">
        <v>633</v>
      </c>
      <c r="H123" s="94" t="s">
        <v>110</v>
      </c>
      <c r="I123" s="45" t="str">
        <f t="shared" si="2"/>
        <v>Northwell Health (Hall 2-Blue Tables)</v>
      </c>
    </row>
    <row r="124" spans="1:9" x14ac:dyDescent="0.4">
      <c r="A124" s="71" t="s">
        <v>492</v>
      </c>
      <c r="B124" s="72" t="s">
        <v>483</v>
      </c>
      <c r="E124" s="71" t="s">
        <v>581</v>
      </c>
      <c r="F124" s="74" t="s">
        <v>482</v>
      </c>
      <c r="G124" s="94" t="s">
        <v>633</v>
      </c>
      <c r="H124" s="94" t="s">
        <v>110</v>
      </c>
      <c r="I124" s="45" t="str">
        <f t="shared" si="2"/>
        <v>Office Depot, LLC (The ODP Corporation)  (Hall 1-Orange Tables)</v>
      </c>
    </row>
    <row r="125" spans="1:9" x14ac:dyDescent="0.4">
      <c r="A125" s="71" t="s">
        <v>494</v>
      </c>
      <c r="B125" s="72" t="s">
        <v>483</v>
      </c>
      <c r="E125" s="73" t="s">
        <v>582</v>
      </c>
      <c r="F125" s="74" t="s">
        <v>566</v>
      </c>
      <c r="G125" s="94" t="s">
        <v>633</v>
      </c>
      <c r="H125" s="94" t="s">
        <v>110</v>
      </c>
      <c r="I125" s="45" t="str">
        <f t="shared" si="2"/>
        <v>Oncor Electric Delivery (Hall 3-Pink Tables)</v>
      </c>
    </row>
    <row r="126" spans="1:9" x14ac:dyDescent="0.4">
      <c r="A126" s="71" t="s">
        <v>495</v>
      </c>
      <c r="B126" s="72" t="s">
        <v>483</v>
      </c>
      <c r="E126" s="71" t="s">
        <v>408</v>
      </c>
      <c r="F126" s="72" t="s">
        <v>566</v>
      </c>
      <c r="G126" s="94" t="s">
        <v>633</v>
      </c>
      <c r="H126" s="94" t="s">
        <v>110</v>
      </c>
      <c r="I126" s="45" t="str">
        <f t="shared" si="2"/>
        <v>Pacific Gas and Electric Company (Hall 3-Pink Tables)</v>
      </c>
    </row>
    <row r="127" spans="1:9" x14ac:dyDescent="0.4">
      <c r="A127" s="71" t="s">
        <v>497</v>
      </c>
      <c r="B127" s="72" t="s">
        <v>483</v>
      </c>
      <c r="E127" s="71" t="s">
        <v>583</v>
      </c>
      <c r="F127" s="72" t="s">
        <v>566</v>
      </c>
      <c r="G127" s="94" t="s">
        <v>633</v>
      </c>
      <c r="H127" s="94" t="s">
        <v>110</v>
      </c>
      <c r="I127" s="45" t="str">
        <f t="shared" si="2"/>
        <v>Paramount (formerly ViacomCBS) (2 Tables) (Hall 3-Pink Tables)</v>
      </c>
    </row>
    <row r="128" spans="1:9" x14ac:dyDescent="0.4">
      <c r="A128" s="73" t="s">
        <v>503</v>
      </c>
      <c r="B128" s="74" t="s">
        <v>483</v>
      </c>
      <c r="E128" s="71" t="s">
        <v>584</v>
      </c>
      <c r="F128" s="72" t="s">
        <v>568</v>
      </c>
      <c r="G128" s="94" t="s">
        <v>633</v>
      </c>
      <c r="H128" s="94" t="s">
        <v>110</v>
      </c>
      <c r="I128" s="45" t="str">
        <f t="shared" si="2"/>
        <v>Parexel (Hall 2-Blue Tables)</v>
      </c>
    </row>
    <row r="129" spans="1:9" x14ac:dyDescent="0.4">
      <c r="A129" s="71" t="s">
        <v>508</v>
      </c>
      <c r="B129" s="72" t="s">
        <v>483</v>
      </c>
      <c r="E129" s="71" t="s">
        <v>585</v>
      </c>
      <c r="F129" s="72" t="s">
        <v>566</v>
      </c>
      <c r="G129" s="94" t="s">
        <v>633</v>
      </c>
      <c r="H129" s="94" t="s">
        <v>110</v>
      </c>
      <c r="I129" s="45" t="str">
        <f t="shared" si="2"/>
        <v>PepsiCo (2 Tables) (Hall 3-Pink Tables)</v>
      </c>
    </row>
    <row r="130" spans="1:9" x14ac:dyDescent="0.4">
      <c r="A130" s="71" t="s">
        <v>515</v>
      </c>
      <c r="B130" s="72" t="s">
        <v>483</v>
      </c>
      <c r="E130" s="71" t="s">
        <v>586</v>
      </c>
      <c r="F130" s="72" t="s">
        <v>568</v>
      </c>
      <c r="G130" s="94" t="s">
        <v>633</v>
      </c>
      <c r="H130" s="94" t="s">
        <v>110</v>
      </c>
      <c r="I130" s="45" t="str">
        <f t="shared" si="2"/>
        <v>Pfizer Inc. (2 Tables) (Hall 2-Blue Tables)</v>
      </c>
    </row>
    <row r="131" spans="1:9" x14ac:dyDescent="0.4">
      <c r="A131" s="71" t="s">
        <v>367</v>
      </c>
      <c r="B131" s="72" t="s">
        <v>483</v>
      </c>
      <c r="E131" s="71" t="s">
        <v>229</v>
      </c>
      <c r="F131" s="72" t="s">
        <v>563</v>
      </c>
      <c r="G131" s="94" t="s">
        <v>633</v>
      </c>
      <c r="H131" s="94" t="s">
        <v>110</v>
      </c>
      <c r="I131" s="45" t="str">
        <f t="shared" si="2"/>
        <v>Pitney Bowes (Hall 1-Yellow Tables)</v>
      </c>
    </row>
    <row r="132" spans="1:9" x14ac:dyDescent="0.4">
      <c r="A132" s="71" t="s">
        <v>517</v>
      </c>
      <c r="B132" s="72" t="s">
        <v>483</v>
      </c>
      <c r="E132" s="71" t="s">
        <v>587</v>
      </c>
      <c r="F132" s="72" t="s">
        <v>563</v>
      </c>
      <c r="G132" s="94" t="s">
        <v>633</v>
      </c>
      <c r="H132" s="94" t="s">
        <v>110</v>
      </c>
      <c r="I132" s="45" t="str">
        <f t="shared" si="2"/>
        <v>The Procter &amp; Gamble Company (2 Tables) (Hall 1-Yellow Tables)</v>
      </c>
    </row>
    <row r="133" spans="1:9" x14ac:dyDescent="0.4">
      <c r="A133" s="71" t="s">
        <v>518</v>
      </c>
      <c r="B133" s="72" t="s">
        <v>483</v>
      </c>
      <c r="E133" s="71" t="s">
        <v>232</v>
      </c>
      <c r="F133" s="72" t="s">
        <v>563</v>
      </c>
      <c r="G133" s="94" t="s">
        <v>633</v>
      </c>
      <c r="H133" s="94" t="s">
        <v>110</v>
      </c>
      <c r="I133" s="45" t="str">
        <f t="shared" si="2"/>
        <v>PwC (Hall 1-Yellow Tables)</v>
      </c>
    </row>
    <row r="134" spans="1:9" x14ac:dyDescent="0.4">
      <c r="A134" s="73" t="s">
        <v>521</v>
      </c>
      <c r="B134" s="74" t="s">
        <v>483</v>
      </c>
      <c r="E134" s="71" t="s">
        <v>588</v>
      </c>
      <c r="F134" s="72" t="s">
        <v>563</v>
      </c>
      <c r="G134" s="94" t="s">
        <v>633</v>
      </c>
      <c r="H134" s="94" t="s">
        <v>110</v>
      </c>
      <c r="I134" s="45" t="str">
        <f t="shared" si="2"/>
        <v>Qurate Retail Group-Indirect Procurement (Hall 1-Yellow Tables)</v>
      </c>
    </row>
    <row r="135" spans="1:9" x14ac:dyDescent="0.4">
      <c r="A135" s="73" t="s">
        <v>369</v>
      </c>
      <c r="B135" s="74" t="s">
        <v>483</v>
      </c>
      <c r="E135" s="71" t="s">
        <v>589</v>
      </c>
      <c r="F135" s="72" t="s">
        <v>563</v>
      </c>
      <c r="G135" s="94" t="s">
        <v>633</v>
      </c>
      <c r="H135" s="94" t="s">
        <v>110</v>
      </c>
      <c r="I135" s="45" t="str">
        <f t="shared" si="2"/>
        <v>Randstad (Hall 1-Yellow Tables)</v>
      </c>
    </row>
    <row r="136" spans="1:9" x14ac:dyDescent="0.4">
      <c r="A136" s="71" t="s">
        <v>524</v>
      </c>
      <c r="B136" s="72" t="s">
        <v>483</v>
      </c>
      <c r="E136" s="71" t="s">
        <v>412</v>
      </c>
      <c r="F136" s="72" t="s">
        <v>566</v>
      </c>
      <c r="G136" s="94" t="s">
        <v>633</v>
      </c>
      <c r="H136" s="94" t="s">
        <v>110</v>
      </c>
      <c r="I136" s="45" t="str">
        <f t="shared" si="2"/>
        <v>Raytheon Technologies (Hall 3-Pink Tables)</v>
      </c>
    </row>
    <row r="137" spans="1:9" x14ac:dyDescent="0.4">
      <c r="A137" s="73" t="s">
        <v>605</v>
      </c>
      <c r="B137" s="74" t="s">
        <v>483</v>
      </c>
      <c r="E137" s="71" t="s">
        <v>590</v>
      </c>
      <c r="F137" s="72" t="s">
        <v>563</v>
      </c>
      <c r="G137" s="94" t="s">
        <v>633</v>
      </c>
      <c r="H137" s="94" t="s">
        <v>110</v>
      </c>
      <c r="I137" s="45" t="str">
        <f t="shared" si="2"/>
        <v>Ricoh USA, Inc. (Hall 1-Yellow Tables)</v>
      </c>
    </row>
    <row r="138" spans="1:9" s="45" customFormat="1" x14ac:dyDescent="0.4">
      <c r="A138" s="73"/>
      <c r="B138" s="74"/>
      <c r="E138" s="71" t="s">
        <v>591</v>
      </c>
      <c r="F138" s="72" t="s">
        <v>563</v>
      </c>
      <c r="G138" s="94" t="s">
        <v>633</v>
      </c>
      <c r="H138" s="94" t="s">
        <v>110</v>
      </c>
      <c r="I138" s="45" t="str">
        <f t="shared" si="2"/>
        <v>Robert Half International (Hall 1-Yellow Tables)</v>
      </c>
    </row>
    <row r="139" spans="1:9" s="45" customFormat="1" x14ac:dyDescent="0.4">
      <c r="A139" s="89" t="s">
        <v>631</v>
      </c>
      <c r="B139" s="90"/>
      <c r="E139" s="71" t="s">
        <v>592</v>
      </c>
      <c r="F139" s="72" t="s">
        <v>566</v>
      </c>
      <c r="G139" s="94" t="s">
        <v>633</v>
      </c>
      <c r="H139" s="94" t="s">
        <v>110</v>
      </c>
      <c r="I139" s="45" t="str">
        <f t="shared" si="2"/>
        <v>Ryan Companies (2 Tables) (Hall 3-Pink Tables)</v>
      </c>
    </row>
    <row r="140" spans="1:9" x14ac:dyDescent="0.4">
      <c r="A140" s="71" t="s">
        <v>565</v>
      </c>
      <c r="B140" s="72" t="s">
        <v>566</v>
      </c>
      <c r="E140" s="71" t="s">
        <v>593</v>
      </c>
      <c r="F140" s="72" t="s">
        <v>566</v>
      </c>
      <c r="G140" s="94" t="s">
        <v>633</v>
      </c>
      <c r="H140" s="94" t="s">
        <v>110</v>
      </c>
      <c r="I140" s="45" t="str">
        <f t="shared" si="2"/>
        <v>Salesforce (Hall 3-Pink Tables)</v>
      </c>
    </row>
    <row r="141" spans="1:9" x14ac:dyDescent="0.4">
      <c r="A141" s="71" t="s">
        <v>569</v>
      </c>
      <c r="B141" s="72" t="s">
        <v>566</v>
      </c>
      <c r="E141" s="71" t="s">
        <v>594</v>
      </c>
      <c r="F141" s="72" t="s">
        <v>563</v>
      </c>
      <c r="G141" s="94" t="s">
        <v>633</v>
      </c>
      <c r="H141" s="94" t="s">
        <v>110</v>
      </c>
      <c r="I141" s="45" t="str">
        <f t="shared" si="2"/>
        <v>SC Johnson (Hall 1-Yellow Tables)</v>
      </c>
    </row>
    <row r="142" spans="1:9" x14ac:dyDescent="0.4">
      <c r="A142" s="71" t="s">
        <v>574</v>
      </c>
      <c r="B142" s="72" t="s">
        <v>566</v>
      </c>
      <c r="E142" s="71" t="s">
        <v>595</v>
      </c>
      <c r="F142" s="72" t="s">
        <v>566</v>
      </c>
      <c r="G142" s="94" t="s">
        <v>633</v>
      </c>
      <c r="H142" s="94" t="s">
        <v>110</v>
      </c>
      <c r="I142" s="45" t="str">
        <f t="shared" si="2"/>
        <v>Schneider Electric (Hall 3-Pink Tables)</v>
      </c>
    </row>
    <row r="143" spans="1:9" x14ac:dyDescent="0.4">
      <c r="A143" s="71" t="s">
        <v>576</v>
      </c>
      <c r="B143" s="72" t="s">
        <v>566</v>
      </c>
      <c r="E143" s="71" t="s">
        <v>596</v>
      </c>
      <c r="F143" s="72" t="s">
        <v>568</v>
      </c>
      <c r="G143" s="94" t="s">
        <v>633</v>
      </c>
      <c r="H143" s="94" t="s">
        <v>110</v>
      </c>
      <c r="I143" s="45" t="str">
        <f t="shared" si="2"/>
        <v>Shell USA, Inc. (2 Tables) (Hall 2-Blue Tables)</v>
      </c>
    </row>
    <row r="144" spans="1:9" x14ac:dyDescent="0.4">
      <c r="A144" s="71" t="s">
        <v>577</v>
      </c>
      <c r="B144" s="72" t="s">
        <v>566</v>
      </c>
      <c r="E144" s="71" t="s">
        <v>597</v>
      </c>
      <c r="F144" s="72" t="s">
        <v>566</v>
      </c>
      <c r="G144" s="94" t="s">
        <v>633</v>
      </c>
      <c r="H144" s="94" t="s">
        <v>110</v>
      </c>
      <c r="I144" s="45" t="str">
        <f t="shared" si="2"/>
        <v>Siemens Corporation / Siemens Mobility (Hall 3-Pink Tables)</v>
      </c>
    </row>
    <row r="145" spans="1:9" x14ac:dyDescent="0.4">
      <c r="A145" s="71" t="s">
        <v>578</v>
      </c>
      <c r="B145" s="72" t="s">
        <v>566</v>
      </c>
      <c r="E145" s="71" t="s">
        <v>419</v>
      </c>
      <c r="F145" s="72" t="s">
        <v>566</v>
      </c>
      <c r="G145" s="94" t="s">
        <v>633</v>
      </c>
      <c r="H145" s="94" t="s">
        <v>110</v>
      </c>
      <c r="I145" s="45" t="str">
        <f t="shared" si="2"/>
        <v>Sodexo (Hall 3-Pink Tables)</v>
      </c>
    </row>
    <row r="146" spans="1:9" x14ac:dyDescent="0.4">
      <c r="A146" s="71" t="s">
        <v>579</v>
      </c>
      <c r="B146" s="72" t="s">
        <v>566</v>
      </c>
      <c r="E146" s="71" t="s">
        <v>420</v>
      </c>
      <c r="F146" s="72" t="s">
        <v>566</v>
      </c>
      <c r="G146" s="94" t="s">
        <v>633</v>
      </c>
      <c r="H146" s="94" t="s">
        <v>110</v>
      </c>
      <c r="I146" s="45" t="str">
        <f t="shared" si="2"/>
        <v>Sony Pictures Entertainment (Hall 3-Pink Tables)</v>
      </c>
    </row>
    <row r="147" spans="1:9" x14ac:dyDescent="0.4">
      <c r="A147" s="71" t="s">
        <v>406</v>
      </c>
      <c r="B147" s="72" t="s">
        <v>566</v>
      </c>
      <c r="E147" s="71" t="s">
        <v>598</v>
      </c>
      <c r="F147" s="72" t="s">
        <v>563</v>
      </c>
      <c r="G147" s="94" t="s">
        <v>633</v>
      </c>
      <c r="H147" s="94" t="s">
        <v>110</v>
      </c>
      <c r="I147" s="45" t="str">
        <f t="shared" si="2"/>
        <v>Southeastern Grocers (Hall 1-Yellow Tables)</v>
      </c>
    </row>
    <row r="148" spans="1:9" x14ac:dyDescent="0.4">
      <c r="A148" s="73" t="s">
        <v>582</v>
      </c>
      <c r="B148" s="74" t="s">
        <v>566</v>
      </c>
      <c r="E148" s="71" t="s">
        <v>599</v>
      </c>
      <c r="F148" s="72" t="s">
        <v>566</v>
      </c>
      <c r="G148" s="94" t="s">
        <v>633</v>
      </c>
      <c r="H148" s="94" t="s">
        <v>110</v>
      </c>
      <c r="I148" s="45" t="str">
        <f t="shared" si="2"/>
        <v>Southern California Edison (2 Tables) (Hall 3-Pink Tables)</v>
      </c>
    </row>
    <row r="149" spans="1:9" x14ac:dyDescent="0.4">
      <c r="A149" s="71" t="s">
        <v>408</v>
      </c>
      <c r="B149" s="72" t="s">
        <v>566</v>
      </c>
      <c r="E149" s="71" t="s">
        <v>600</v>
      </c>
      <c r="F149" s="72" t="s">
        <v>566</v>
      </c>
      <c r="G149" s="94" t="s">
        <v>633</v>
      </c>
      <c r="H149" s="94" t="s">
        <v>110</v>
      </c>
      <c r="I149" s="45" t="str">
        <f t="shared" si="2"/>
        <v>Southern Company (Electric) (Hall 3-Pink Tables)</v>
      </c>
    </row>
    <row r="150" spans="1:9" x14ac:dyDescent="0.4">
      <c r="A150" s="71" t="s">
        <v>583</v>
      </c>
      <c r="B150" s="72" t="s">
        <v>566</v>
      </c>
      <c r="E150" s="71" t="s">
        <v>601</v>
      </c>
      <c r="F150" s="72" t="s">
        <v>566</v>
      </c>
      <c r="G150" s="94" t="s">
        <v>633</v>
      </c>
      <c r="H150" s="94" t="s">
        <v>110</v>
      </c>
      <c r="I150" s="45" t="str">
        <f t="shared" si="2"/>
        <v>Southern Company (Gas) (Hall 3-Pink Tables)</v>
      </c>
    </row>
    <row r="151" spans="1:9" x14ac:dyDescent="0.4">
      <c r="A151" s="71" t="s">
        <v>585</v>
      </c>
      <c r="B151" s="72" t="s">
        <v>566</v>
      </c>
      <c r="E151" s="71" t="s">
        <v>602</v>
      </c>
      <c r="F151" s="72" t="s">
        <v>563</v>
      </c>
      <c r="G151" s="94" t="s">
        <v>633</v>
      </c>
      <c r="H151" s="94" t="s">
        <v>110</v>
      </c>
      <c r="I151" s="45" t="str">
        <f t="shared" ref="I151:I178" si="3">E151&amp;G151&amp;F151&amp;H151</f>
        <v>Southwest Airlines Co. (Hall 1-Yellow Tables)</v>
      </c>
    </row>
    <row r="152" spans="1:9" x14ac:dyDescent="0.4">
      <c r="A152" s="71" t="s">
        <v>412</v>
      </c>
      <c r="B152" s="72" t="s">
        <v>566</v>
      </c>
      <c r="E152" s="73" t="s">
        <v>603</v>
      </c>
      <c r="F152" s="74" t="s">
        <v>568</v>
      </c>
      <c r="G152" s="94" t="s">
        <v>633</v>
      </c>
      <c r="H152" s="94" t="s">
        <v>110</v>
      </c>
      <c r="I152" s="45" t="str">
        <f t="shared" si="3"/>
        <v>State Farm (Hall 2-Blue Tables)</v>
      </c>
    </row>
    <row r="153" spans="1:9" x14ac:dyDescent="0.4">
      <c r="A153" s="71" t="s">
        <v>592</v>
      </c>
      <c r="B153" s="72" t="s">
        <v>566</v>
      </c>
      <c r="E153" s="71" t="s">
        <v>424</v>
      </c>
      <c r="F153" s="72" t="s">
        <v>566</v>
      </c>
      <c r="G153" s="94" t="s">
        <v>633</v>
      </c>
      <c r="H153" s="94" t="s">
        <v>110</v>
      </c>
      <c r="I153" s="45" t="str">
        <f t="shared" si="3"/>
        <v>Stellantis (Hall 3-Pink Tables)</v>
      </c>
    </row>
    <row r="154" spans="1:9" x14ac:dyDescent="0.4">
      <c r="A154" s="71" t="s">
        <v>593</v>
      </c>
      <c r="B154" s="72" t="s">
        <v>566</v>
      </c>
      <c r="E154" s="71" t="s">
        <v>331</v>
      </c>
      <c r="F154" s="72" t="s">
        <v>568</v>
      </c>
      <c r="G154" s="94" t="s">
        <v>633</v>
      </c>
      <c r="H154" s="94" t="s">
        <v>110</v>
      </c>
      <c r="I154" s="45" t="str">
        <f t="shared" si="3"/>
        <v>Stericycle (Hall 2-Blue Tables)</v>
      </c>
    </row>
    <row r="155" spans="1:9" x14ac:dyDescent="0.4">
      <c r="A155" s="71" t="s">
        <v>595</v>
      </c>
      <c r="B155" s="72" t="s">
        <v>566</v>
      </c>
      <c r="E155" s="71" t="s">
        <v>604</v>
      </c>
      <c r="F155" s="72" t="s">
        <v>563</v>
      </c>
      <c r="G155" s="94" t="s">
        <v>633</v>
      </c>
      <c r="H155" s="94" t="s">
        <v>110</v>
      </c>
      <c r="I155" s="45" t="str">
        <f t="shared" si="3"/>
        <v>Target (3 Tables) (Hall 1-Yellow Tables)</v>
      </c>
    </row>
    <row r="156" spans="1:9" x14ac:dyDescent="0.4">
      <c r="A156" s="71" t="s">
        <v>597</v>
      </c>
      <c r="B156" s="72" t="s">
        <v>566</v>
      </c>
      <c r="E156" s="71" t="s">
        <v>428</v>
      </c>
      <c r="F156" s="72" t="s">
        <v>566</v>
      </c>
      <c r="G156" s="94" t="s">
        <v>633</v>
      </c>
      <c r="H156" s="94" t="s">
        <v>110</v>
      </c>
      <c r="I156" s="45" t="str">
        <f t="shared" si="3"/>
        <v>TE Connectivity (Hall 3-Pink Tables)</v>
      </c>
    </row>
    <row r="157" spans="1:9" x14ac:dyDescent="0.4">
      <c r="A157" s="71" t="s">
        <v>419</v>
      </c>
      <c r="B157" s="72" t="s">
        <v>566</v>
      </c>
      <c r="E157" s="73" t="s">
        <v>605</v>
      </c>
      <c r="F157" s="74" t="s">
        <v>483</v>
      </c>
      <c r="G157" s="94" t="s">
        <v>633</v>
      </c>
      <c r="H157" s="94" t="s">
        <v>110</v>
      </c>
      <c r="I157" s="45" t="str">
        <f t="shared" si="3"/>
        <v>The Boeing Company (Hall 3-Navy Tables)</v>
      </c>
    </row>
    <row r="158" spans="1:9" x14ac:dyDescent="0.4">
      <c r="A158" s="71" t="s">
        <v>420</v>
      </c>
      <c r="B158" s="72" t="s">
        <v>566</v>
      </c>
      <c r="E158" s="71" t="s">
        <v>606</v>
      </c>
      <c r="F158" s="72" t="s">
        <v>566</v>
      </c>
      <c r="G158" s="94" t="s">
        <v>633</v>
      </c>
      <c r="H158" s="94" t="s">
        <v>110</v>
      </c>
      <c r="I158" s="45" t="str">
        <f t="shared" si="3"/>
        <v>Tishman Speyer (WED ONLY) (Hall 3-Pink Tables)</v>
      </c>
    </row>
    <row r="159" spans="1:9" x14ac:dyDescent="0.4">
      <c r="A159" s="71" t="s">
        <v>599</v>
      </c>
      <c r="B159" s="72" t="s">
        <v>566</v>
      </c>
      <c r="E159" s="71" t="s">
        <v>607</v>
      </c>
      <c r="F159" s="72" t="s">
        <v>566</v>
      </c>
      <c r="G159" s="94" t="s">
        <v>633</v>
      </c>
      <c r="H159" s="94" t="s">
        <v>110</v>
      </c>
      <c r="I159" s="45" t="str">
        <f t="shared" si="3"/>
        <v>T-Mobile US, INC (Hall 3-Pink Tables)</v>
      </c>
    </row>
    <row r="160" spans="1:9" x14ac:dyDescent="0.4">
      <c r="A160" s="71" t="s">
        <v>600</v>
      </c>
      <c r="B160" s="72" t="s">
        <v>566</v>
      </c>
      <c r="E160" s="71" t="s">
        <v>608</v>
      </c>
      <c r="F160" s="72" t="s">
        <v>566</v>
      </c>
      <c r="G160" s="94" t="s">
        <v>633</v>
      </c>
      <c r="H160" s="94" t="s">
        <v>110</v>
      </c>
      <c r="I160" s="45" t="str">
        <f t="shared" si="3"/>
        <v>Toyota Motor North America (Hall 3-Pink Tables)</v>
      </c>
    </row>
    <row r="161" spans="1:9" x14ac:dyDescent="0.4">
      <c r="A161" s="71" t="s">
        <v>601</v>
      </c>
      <c r="B161" s="72" t="s">
        <v>566</v>
      </c>
      <c r="E161" s="71" t="s">
        <v>335</v>
      </c>
      <c r="F161" s="72" t="s">
        <v>568</v>
      </c>
      <c r="G161" s="94" t="s">
        <v>633</v>
      </c>
      <c r="H161" s="94" t="s">
        <v>110</v>
      </c>
      <c r="I161" s="45" t="str">
        <f t="shared" si="3"/>
        <v>TransUnion (Hall 2-Blue Tables)</v>
      </c>
    </row>
    <row r="162" spans="1:9" x14ac:dyDescent="0.4">
      <c r="A162" s="71" t="s">
        <v>424</v>
      </c>
      <c r="B162" s="72" t="s">
        <v>566</v>
      </c>
      <c r="E162" s="71" t="s">
        <v>609</v>
      </c>
      <c r="F162" s="72" t="s">
        <v>568</v>
      </c>
      <c r="G162" s="94" t="s">
        <v>633</v>
      </c>
      <c r="H162" s="94" t="s">
        <v>110</v>
      </c>
      <c r="I162" s="45" t="str">
        <f t="shared" si="3"/>
        <v>Truist (2 Tables) (Hall 2-Blue Tables)</v>
      </c>
    </row>
    <row r="163" spans="1:9" x14ac:dyDescent="0.4">
      <c r="A163" s="71" t="s">
        <v>428</v>
      </c>
      <c r="B163" s="72" t="s">
        <v>566</v>
      </c>
      <c r="E163" s="71" t="s">
        <v>610</v>
      </c>
      <c r="F163" s="72" t="s">
        <v>563</v>
      </c>
      <c r="G163" s="94" t="s">
        <v>633</v>
      </c>
      <c r="H163" s="94" t="s">
        <v>110</v>
      </c>
      <c r="I163" s="45" t="str">
        <f t="shared" si="3"/>
        <v>Turner &amp; Townsend (Hall 1-Yellow Tables)</v>
      </c>
    </row>
    <row r="164" spans="1:9" x14ac:dyDescent="0.4">
      <c r="A164" s="71" t="s">
        <v>606</v>
      </c>
      <c r="B164" s="72" t="s">
        <v>566</v>
      </c>
      <c r="E164" s="73" t="s">
        <v>611</v>
      </c>
      <c r="F164" s="74" t="s">
        <v>566</v>
      </c>
      <c r="G164" s="94" t="s">
        <v>633</v>
      </c>
      <c r="H164" s="94" t="s">
        <v>110</v>
      </c>
      <c r="I164" s="45" t="str">
        <f t="shared" si="3"/>
        <v>Tyson Foods (Hall 3-Pink Tables)</v>
      </c>
    </row>
    <row r="165" spans="1:9" x14ac:dyDescent="0.4">
      <c r="A165" s="71" t="s">
        <v>607</v>
      </c>
      <c r="B165" s="72" t="s">
        <v>566</v>
      </c>
      <c r="E165" s="71" t="s">
        <v>339</v>
      </c>
      <c r="F165" s="72" t="s">
        <v>568</v>
      </c>
      <c r="G165" s="94" t="s">
        <v>633</v>
      </c>
      <c r="H165" s="94" t="s">
        <v>110</v>
      </c>
      <c r="I165" s="45" t="str">
        <f t="shared" si="3"/>
        <v>U.S. Bank (Hall 2-Blue Tables)</v>
      </c>
    </row>
    <row r="166" spans="1:9" x14ac:dyDescent="0.4">
      <c r="A166" s="71" t="s">
        <v>608</v>
      </c>
      <c r="B166" s="72" t="s">
        <v>566</v>
      </c>
      <c r="E166" s="71" t="s">
        <v>612</v>
      </c>
      <c r="F166" s="72" t="s">
        <v>563</v>
      </c>
      <c r="G166" s="94" t="s">
        <v>633</v>
      </c>
      <c r="H166" s="94" t="s">
        <v>110</v>
      </c>
      <c r="I166" s="45" t="str">
        <f t="shared" si="3"/>
        <v>United States Postal Service (Hall 1-Yellow Tables)</v>
      </c>
    </row>
    <row r="167" spans="1:9" x14ac:dyDescent="0.4">
      <c r="A167" s="73" t="s">
        <v>611</v>
      </c>
      <c r="B167" s="74" t="s">
        <v>566</v>
      </c>
      <c r="E167" s="71" t="s">
        <v>613</v>
      </c>
      <c r="F167" s="72" t="s">
        <v>563</v>
      </c>
      <c r="G167" s="94" t="s">
        <v>633</v>
      </c>
      <c r="H167" s="94" t="s">
        <v>110</v>
      </c>
      <c r="I167" s="45" t="str">
        <f t="shared" si="3"/>
        <v>UPS (2 Tables) (Hall 1-Yellow Tables)</v>
      </c>
    </row>
    <row r="168" spans="1:9" x14ac:dyDescent="0.4">
      <c r="A168" s="73" t="s">
        <v>614</v>
      </c>
      <c r="B168" s="74" t="s">
        <v>566</v>
      </c>
      <c r="E168" s="73" t="s">
        <v>614</v>
      </c>
      <c r="F168" s="74" t="s">
        <v>566</v>
      </c>
      <c r="G168" s="94" t="s">
        <v>633</v>
      </c>
      <c r="H168" s="94" t="s">
        <v>110</v>
      </c>
      <c r="I168" s="45" t="str">
        <f t="shared" si="3"/>
        <v>US Foods (Hall 3-Pink Tables)</v>
      </c>
    </row>
    <row r="169" spans="1:9" x14ac:dyDescent="0.4">
      <c r="A169" s="71" t="s">
        <v>616</v>
      </c>
      <c r="B169" s="72" t="s">
        <v>566</v>
      </c>
      <c r="E169" s="73" t="s">
        <v>615</v>
      </c>
      <c r="F169" s="74" t="s">
        <v>482</v>
      </c>
      <c r="G169" s="94" t="s">
        <v>633</v>
      </c>
      <c r="H169" s="94" t="s">
        <v>110</v>
      </c>
      <c r="I169" s="45" t="str">
        <f t="shared" si="3"/>
        <v>Vanderbilt University (Hall 1-Orange Tables)</v>
      </c>
    </row>
    <row r="170" spans="1:9" x14ac:dyDescent="0.4">
      <c r="A170" s="73" t="s">
        <v>620</v>
      </c>
      <c r="B170" s="74" t="s">
        <v>566</v>
      </c>
      <c r="E170" s="71" t="s">
        <v>616</v>
      </c>
      <c r="F170" s="72" t="s">
        <v>566</v>
      </c>
      <c r="G170" s="94" t="s">
        <v>633</v>
      </c>
      <c r="H170" s="94" t="s">
        <v>110</v>
      </c>
      <c r="I170" s="45" t="str">
        <f t="shared" si="3"/>
        <v>Vistra Corp (2 Tables) (Hall 3-Pink Tables)</v>
      </c>
    </row>
    <row r="171" spans="1:9" x14ac:dyDescent="0.4">
      <c r="A171" s="71" t="s">
        <v>622</v>
      </c>
      <c r="B171" s="72" t="s">
        <v>566</v>
      </c>
      <c r="E171" s="71" t="s">
        <v>617</v>
      </c>
      <c r="F171" s="72" t="s">
        <v>568</v>
      </c>
      <c r="G171" s="94" t="s">
        <v>633</v>
      </c>
      <c r="H171" s="94" t="s">
        <v>110</v>
      </c>
      <c r="I171" s="45" t="str">
        <f t="shared" si="3"/>
        <v>Vizient Inc (Hall 2-Blue Tables)</v>
      </c>
    </row>
    <row r="172" spans="1:9" x14ac:dyDescent="0.4">
      <c r="A172" s="71" t="s">
        <v>623</v>
      </c>
      <c r="B172" s="72" t="s">
        <v>566</v>
      </c>
      <c r="E172" s="71" t="s">
        <v>618</v>
      </c>
      <c r="F172" s="72" t="s">
        <v>563</v>
      </c>
      <c r="G172" s="94" t="s">
        <v>633</v>
      </c>
      <c r="H172" s="94" t="s">
        <v>110</v>
      </c>
      <c r="I172" s="45" t="str">
        <f t="shared" si="3"/>
        <v>Walmart Inc. (2 Tables) (Hall 1-Yellow Tables)</v>
      </c>
    </row>
    <row r="173" spans="1:9" x14ac:dyDescent="0.4">
      <c r="A173" s="73" t="s">
        <v>624</v>
      </c>
      <c r="B173" s="74" t="s">
        <v>566</v>
      </c>
      <c r="E173" s="71" t="s">
        <v>619</v>
      </c>
      <c r="F173" s="72" t="s">
        <v>563</v>
      </c>
      <c r="G173" s="94" t="s">
        <v>633</v>
      </c>
      <c r="H173" s="94" t="s">
        <v>110</v>
      </c>
      <c r="I173" s="45" t="str">
        <f t="shared" si="3"/>
        <v>The Walt Disney Company (Hall 1-Yellow Tables)</v>
      </c>
    </row>
    <row r="174" spans="1:9" s="45" customFormat="1" x14ac:dyDescent="0.4">
      <c r="A174" s="73"/>
      <c r="B174" s="74"/>
      <c r="E174" s="73" t="s">
        <v>620</v>
      </c>
      <c r="F174" s="74" t="s">
        <v>566</v>
      </c>
      <c r="G174" s="94" t="s">
        <v>633</v>
      </c>
      <c r="H174" s="94" t="s">
        <v>110</v>
      </c>
      <c r="I174" s="45" t="str">
        <f t="shared" si="3"/>
        <v>Waste Management (Hall 3-Pink Tables)</v>
      </c>
    </row>
    <row r="175" spans="1:9" s="45" customFormat="1" x14ac:dyDescent="0.4">
      <c r="A175" s="91" t="s">
        <v>632</v>
      </c>
      <c r="B175" s="92"/>
      <c r="E175" s="71" t="s">
        <v>621</v>
      </c>
      <c r="F175" s="72" t="s">
        <v>568</v>
      </c>
      <c r="G175" s="94" t="s">
        <v>633</v>
      </c>
      <c r="H175" s="94" t="s">
        <v>110</v>
      </c>
      <c r="I175" s="45" t="str">
        <f t="shared" si="3"/>
        <v>Wells Fargo (2 Tables) (Hall 2-Blue Tables)</v>
      </c>
    </row>
    <row r="176" spans="1:9" x14ac:dyDescent="0.4">
      <c r="A176" s="71" t="s">
        <v>373</v>
      </c>
      <c r="B176" s="72" t="s">
        <v>526</v>
      </c>
      <c r="E176" s="71" t="s">
        <v>622</v>
      </c>
      <c r="F176" s="72" t="s">
        <v>566</v>
      </c>
      <c r="G176" s="94" t="s">
        <v>633</v>
      </c>
      <c r="H176" s="94" t="s">
        <v>110</v>
      </c>
      <c r="I176" s="45" t="str">
        <f t="shared" si="3"/>
        <v>Windstream Communication (Hall 3-Pink Tables)</v>
      </c>
    </row>
    <row r="177" spans="1:9" x14ac:dyDescent="0.4">
      <c r="A177" s="71" t="s">
        <v>375</v>
      </c>
      <c r="B177" s="72" t="s">
        <v>526</v>
      </c>
      <c r="E177" s="71" t="s">
        <v>623</v>
      </c>
      <c r="F177" s="72" t="s">
        <v>566</v>
      </c>
      <c r="G177" s="94" t="s">
        <v>633</v>
      </c>
      <c r="H177" s="94" t="s">
        <v>110</v>
      </c>
      <c r="I177" s="45" t="str">
        <f t="shared" si="3"/>
        <v>World Wide Technology (Hall 3-Pink Tables)</v>
      </c>
    </row>
    <row r="178" spans="1:9" x14ac:dyDescent="0.4">
      <c r="A178" s="71" t="s">
        <v>532</v>
      </c>
      <c r="B178" s="72" t="s">
        <v>526</v>
      </c>
      <c r="E178" s="77" t="s">
        <v>624</v>
      </c>
      <c r="F178" s="78" t="s">
        <v>566</v>
      </c>
      <c r="G178" s="94" t="s">
        <v>633</v>
      </c>
      <c r="H178" s="94" t="s">
        <v>110</v>
      </c>
      <c r="I178" s="45" t="str">
        <f t="shared" si="3"/>
        <v>Xcel Energy (Hall 3-Pink Tables)</v>
      </c>
    </row>
    <row r="179" spans="1:9" x14ac:dyDescent="0.4">
      <c r="A179" s="71" t="s">
        <v>534</v>
      </c>
      <c r="B179" s="72" t="s">
        <v>526</v>
      </c>
      <c r="G179" s="94" t="s">
        <v>351</v>
      </c>
      <c r="H179" s="94"/>
    </row>
    <row r="180" spans="1:9" x14ac:dyDescent="0.4">
      <c r="A180" s="71" t="s">
        <v>538</v>
      </c>
      <c r="B180" s="72" t="s">
        <v>526</v>
      </c>
    </row>
    <row r="181" spans="1:9" x14ac:dyDescent="0.4">
      <c r="A181" s="71" t="s">
        <v>539</v>
      </c>
      <c r="B181" s="72" t="s">
        <v>526</v>
      </c>
    </row>
    <row r="182" spans="1:9" x14ac:dyDescent="0.4">
      <c r="A182" s="71" t="s">
        <v>383</v>
      </c>
      <c r="B182" s="72" t="s">
        <v>526</v>
      </c>
    </row>
    <row r="183" spans="1:9" x14ac:dyDescent="0.4">
      <c r="A183" s="71" t="s">
        <v>544</v>
      </c>
      <c r="B183" s="72" t="s">
        <v>526</v>
      </c>
    </row>
    <row r="184" spans="1:9" x14ac:dyDescent="0.4">
      <c r="A184" s="71" t="s">
        <v>388</v>
      </c>
      <c r="B184" s="72" t="s">
        <v>526</v>
      </c>
    </row>
    <row r="185" spans="1:9" x14ac:dyDescent="0.4">
      <c r="A185" s="71" t="s">
        <v>546</v>
      </c>
      <c r="B185" s="72" t="s">
        <v>526</v>
      </c>
    </row>
    <row r="186" spans="1:9" x14ac:dyDescent="0.4">
      <c r="A186" s="71" t="s">
        <v>547</v>
      </c>
      <c r="B186" s="72" t="s">
        <v>526</v>
      </c>
    </row>
    <row r="187" spans="1:9" x14ac:dyDescent="0.4">
      <c r="A187" s="73" t="s">
        <v>551</v>
      </c>
      <c r="B187" s="74" t="s">
        <v>526</v>
      </c>
    </row>
    <row r="188" spans="1:9" x14ac:dyDescent="0.4">
      <c r="A188" s="71" t="s">
        <v>554</v>
      </c>
      <c r="B188" s="72" t="s">
        <v>526</v>
      </c>
    </row>
    <row r="189" spans="1:9" x14ac:dyDescent="0.4">
      <c r="A189" s="71" t="s">
        <v>555</v>
      </c>
      <c r="B189" s="72" t="s">
        <v>526</v>
      </c>
    </row>
    <row r="190" spans="1:9" x14ac:dyDescent="0.4">
      <c r="A190" s="71" t="s">
        <v>558</v>
      </c>
      <c r="B190" s="72" t="s">
        <v>526</v>
      </c>
    </row>
    <row r="191" spans="1:9" x14ac:dyDescent="0.4">
      <c r="A191" s="71" t="s">
        <v>398</v>
      </c>
      <c r="B191" s="72" t="s">
        <v>526</v>
      </c>
    </row>
    <row r="192" spans="1:9" x14ac:dyDescent="0.4">
      <c r="A192" s="71" t="s">
        <v>560</v>
      </c>
      <c r="B192" s="72" t="s">
        <v>526</v>
      </c>
    </row>
  </sheetData>
  <autoFilter ref="A1:B1" xr:uid="{1D4F082C-D134-43A7-AC89-1377E75A00ED}">
    <sortState xmlns:xlrd2="http://schemas.microsoft.com/office/spreadsheetml/2017/richdata2" ref="A2:B178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Tool</vt:lpstr>
      <vt:lpstr>Expo Target Tool</vt:lpstr>
      <vt:lpstr>Meet &amp; Greet Target Tool</vt:lpstr>
      <vt:lpstr>Lists</vt:lpstr>
      <vt:lpstr>Lists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Swenson</dc:creator>
  <cp:lastModifiedBy>Erin Watson</cp:lastModifiedBy>
  <dcterms:created xsi:type="dcterms:W3CDTF">2022-05-11T15:37:43Z</dcterms:created>
  <dcterms:modified xsi:type="dcterms:W3CDTF">2022-06-03T17:04:20Z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0x0101002C8DB3CFC013BC43A1B85117556782A4</vt:lpwstr>
  </property>
</Properties>
</file>